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27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утверждение'!$A$1:$I$271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 calcOnSave="0"/>
</workbook>
</file>

<file path=xl/calcChain.xml><?xml version="1.0" encoding="utf-8"?>
<calcChain xmlns="http://schemas.openxmlformats.org/spreadsheetml/2006/main">
  <c r="I268" i="3" l="1"/>
  <c r="H268" i="3"/>
  <c r="G268" i="3"/>
  <c r="E268" i="3"/>
  <c r="D268" i="3"/>
  <c r="C268" i="3"/>
  <c r="I267" i="3"/>
  <c r="H267" i="3"/>
  <c r="G267" i="3"/>
  <c r="E267" i="3"/>
  <c r="D267" i="3"/>
  <c r="C267" i="3"/>
  <c r="I266" i="3"/>
  <c r="H266" i="3"/>
  <c r="G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<sst xmlns="http://schemas.openxmlformats.org/spreadsheetml/2006/main" count="22" uniqueCount="22">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</sst>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7.04.2026%20&#1087;&#1088;&#1077;&#1076;&#1074;&#1072;&#1088;&#1080;&#1090;&#1077;&#1083;&#1100;&#1085;&#1099;&#1081;%20&#1075;&#1088;&#1072;&#1092;&#1080;&#108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«РАМЕНСКИЙ КОНДИТЕРСКИЙ КОМБИНАТ»</v>
          </cell>
          <cell r="G4" t="str">
            <v>Васильев</v>
          </cell>
          <cell r="H4" t="str">
            <v>Юрий</v>
          </cell>
          <cell r="I4" t="str">
            <v>Владимирович</v>
          </cell>
          <cell r="K4" t="str">
            <v>начальник электроцеха</v>
          </cell>
          <cell r="L4" t="str">
            <v>2 года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"Авиационные Интерьеры Специального Назначения"</v>
          </cell>
          <cell r="G5" t="str">
            <v>Шувалов</v>
          </cell>
          <cell r="H5" t="str">
            <v>Алексей</v>
          </cell>
          <cell r="I5" t="str">
            <v>Витальевич</v>
          </cell>
          <cell r="K5" t="str">
            <v>Главный инженер</v>
          </cell>
          <cell r="L5" t="str">
            <v xml:space="preserve">15 мес 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"Авиационные Интерьеры Специального Назначения"</v>
          </cell>
          <cell r="G6" t="str">
            <v>Кармазин</v>
          </cell>
          <cell r="H6" t="str">
            <v xml:space="preserve">Александр </v>
          </cell>
          <cell r="I6" t="str">
            <v>Николаевич</v>
          </cell>
          <cell r="K6" t="str">
            <v>инженер по эксплуатации зданий и сооружений</v>
          </cell>
          <cell r="L6" t="str">
            <v>6 мес.</v>
          </cell>
          <cell r="M6" t="str">
            <v>внеочередная</v>
          </cell>
          <cell r="N6" t="str">
            <v>административно-технический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«АЛЬЯНС-М»</v>
          </cell>
          <cell r="G7" t="str">
            <v>Зорин</v>
          </cell>
          <cell r="H7" t="str">
            <v>Александр</v>
          </cell>
          <cell r="I7" t="str">
            <v>Петрович</v>
          </cell>
          <cell r="K7" t="str">
            <v>Электрик</v>
          </cell>
          <cell r="L7" t="str">
            <v>2 месяца</v>
          </cell>
          <cell r="M7" t="str">
            <v>первичная</v>
          </cell>
          <cell r="N7" t="str">
            <v>оперативно-ремонтный персонал</v>
          </cell>
          <cell r="R7" t="str">
            <v xml:space="preserve">II гр. до 1000 В </v>
          </cell>
          <cell r="S7" t="str">
            <v>ПТЭЭПЭЭ</v>
          </cell>
          <cell r="V7">
            <v>0.375</v>
          </cell>
        </row>
        <row r="8">
          <cell r="E8" t="str">
            <v>ООО "Градстрой"</v>
          </cell>
          <cell r="G8" t="str">
            <v>Круглов</v>
          </cell>
          <cell r="H8" t="str">
            <v>Евгений</v>
          </cell>
          <cell r="I8" t="str">
            <v>Юрьевич</v>
          </cell>
          <cell r="K8" t="str">
            <v>Главный энергетик</v>
          </cell>
          <cell r="L8">
            <v>3</v>
          </cell>
          <cell r="M8" t="str">
            <v>внеочередная</v>
          </cell>
          <cell r="N8" t="str">
            <v>административно-технический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"ОРБИТА"</v>
          </cell>
          <cell r="G9" t="str">
            <v xml:space="preserve">Саитов </v>
          </cell>
          <cell r="H9" t="str">
            <v xml:space="preserve">Шерзот </v>
          </cell>
          <cell r="I9" t="str">
            <v>Салихжанович</v>
          </cell>
          <cell r="K9" t="str">
            <v>техник</v>
          </cell>
          <cell r="L9">
            <v>1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до 1000В</v>
          </cell>
          <cell r="S9" t="str">
            <v>ПТЭЭПЭЭ</v>
          </cell>
          <cell r="V9">
            <v>0.375</v>
          </cell>
        </row>
        <row r="10">
          <cell r="E10" t="str">
            <v>ООО "ФТИ"</v>
          </cell>
          <cell r="G10" t="str">
            <v>Салюков</v>
          </cell>
          <cell r="H10" t="str">
            <v>Рашид</v>
          </cell>
          <cell r="I10" t="str">
            <v>Ахатович</v>
          </cell>
          <cell r="K10" t="str">
            <v>Генеральный директор</v>
          </cell>
          <cell r="L10" t="str">
            <v>19 лет.</v>
          </cell>
          <cell r="M10" t="str">
            <v>внеочередная</v>
          </cell>
          <cell r="N10" t="str">
            <v>административно-технический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"НПП "Интеграл"</v>
          </cell>
          <cell r="G11" t="str">
            <v>Сергеев</v>
          </cell>
          <cell r="H11" t="str">
            <v>Максим</v>
          </cell>
          <cell r="I11" t="str">
            <v>Сергеевич</v>
          </cell>
          <cell r="K11" t="str">
            <v>начальник участка</v>
          </cell>
          <cell r="L11">
            <v>4</v>
          </cell>
          <cell r="M11" t="str">
            <v>внеочередная</v>
          </cell>
          <cell r="N11" t="str">
            <v>административно-технический персонал</v>
          </cell>
          <cell r="R11" t="str">
            <v>IIIдо 1000 В</v>
          </cell>
          <cell r="S11" t="str">
            <v>ПТЭЭПЭЭ</v>
          </cell>
          <cell r="V11">
            <v>0.375</v>
          </cell>
        </row>
        <row r="12">
          <cell r="E12" t="str">
            <v>МУП "Водоканал" г.Подольска</v>
          </cell>
          <cell r="G12" t="str">
            <v>Щербаков</v>
          </cell>
          <cell r="H12" t="str">
            <v>Алексей</v>
          </cell>
          <cell r="I12" t="str">
            <v>Дмитриевич</v>
          </cell>
          <cell r="K12" t="str">
            <v>Начальник участка</v>
          </cell>
          <cell r="L12" t="str">
            <v>11 лет</v>
          </cell>
          <cell r="M12" t="str">
            <v>очередная</v>
          </cell>
          <cell r="N12" t="str">
            <v>административно-технический персонал</v>
          </cell>
          <cell r="S12" t="str">
            <v>ПТЭТЭ</v>
          </cell>
          <cell r="V12">
            <v>0.375</v>
          </cell>
        </row>
        <row r="13">
          <cell r="E13" t="str">
            <v>МУП "Водоканал" г.Подольска</v>
          </cell>
          <cell r="G13" t="str">
            <v>Полысаев</v>
          </cell>
          <cell r="H13" t="str">
            <v>Олег</v>
          </cell>
          <cell r="I13" t="str">
            <v>Валентинович</v>
          </cell>
          <cell r="K13" t="str">
            <v>мастер</v>
          </cell>
          <cell r="L13" t="str">
            <v>20 лет</v>
          </cell>
          <cell r="M13" t="str">
            <v>очередная</v>
          </cell>
          <cell r="N13" t="str">
            <v>административно-технический персонал</v>
          </cell>
          <cell r="S13" t="str">
            <v>ПТЭТЭ</v>
          </cell>
          <cell r="V13">
            <v>0.375</v>
          </cell>
        </row>
        <row r="14">
          <cell r="E14" t="str">
            <v>ООО «СоюзЭнергоСтрой»</v>
          </cell>
          <cell r="G14" t="str">
            <v>Нехорошев</v>
          </cell>
          <cell r="H14" t="str">
            <v>Виктор</v>
          </cell>
          <cell r="I14" t="str">
            <v>Николаевич</v>
          </cell>
          <cell r="K14" t="str">
            <v>Главный инженер</v>
          </cell>
          <cell r="L14" t="str">
            <v>13 лет</v>
          </cell>
          <cell r="M14" t="str">
            <v>очередная</v>
          </cell>
          <cell r="N14" t="str">
            <v>административно-технический персонал, с правом испытания оборудования повышенным напряжением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«Гелиокс»</v>
          </cell>
          <cell r="G15" t="str">
            <v>Туманов</v>
          </cell>
          <cell r="H15" t="str">
            <v>Александр</v>
          </cell>
          <cell r="I15" t="str">
            <v>Владимирович</v>
          </cell>
          <cell r="K15" t="str">
            <v>Начальник цеха</v>
          </cell>
          <cell r="L15" t="str">
            <v>12 лет</v>
          </cell>
          <cell r="M15" t="str">
            <v>первичная</v>
          </cell>
          <cell r="N15" t="str">
            <v>административно-технический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«Гидроснабпроект»</v>
          </cell>
          <cell r="G16" t="str">
            <v>Маленков</v>
          </cell>
          <cell r="H16" t="str">
            <v>Вячеслав</v>
          </cell>
          <cell r="I16" t="str">
            <v>Александрович</v>
          </cell>
          <cell r="K16" t="str">
            <v>Исполнительный директор</v>
          </cell>
          <cell r="L16" t="str">
            <v>15 лет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ИП СОЦКОВ И.Н.</v>
          </cell>
          <cell r="G17" t="str">
            <v>Шохов</v>
          </cell>
          <cell r="H17" t="str">
            <v>Александр</v>
          </cell>
          <cell r="I17" t="str">
            <v>Петрвич</v>
          </cell>
          <cell r="K17" t="str">
            <v>Слесарь</v>
          </cell>
          <cell r="L17" t="str">
            <v>1 год</v>
          </cell>
          <cell r="M17" t="str">
            <v>первичная</v>
          </cell>
          <cell r="N17" t="str">
            <v>специалист</v>
          </cell>
          <cell r="S17" t="str">
            <v>ПТЭТЭ</v>
          </cell>
          <cell r="V17">
            <v>0.375</v>
          </cell>
        </row>
        <row r="18">
          <cell r="E18" t="str">
            <v>ИП СОЦКОВ И.Н.</v>
          </cell>
          <cell r="G18" t="str">
            <v>Шохов</v>
          </cell>
          <cell r="H18" t="str">
            <v>Александр</v>
          </cell>
          <cell r="I18" t="str">
            <v>Петрвич</v>
          </cell>
          <cell r="K18" t="str">
            <v>Слесарь</v>
          </cell>
          <cell r="L18" t="str">
            <v>1 год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1000В</v>
          </cell>
          <cell r="S18" t="str">
            <v>ПТЭЭПЭЭ</v>
          </cell>
          <cell r="V18">
            <v>0.375</v>
          </cell>
        </row>
        <row r="19">
          <cell r="E19" t="str">
            <v>ООО "ПЗЦМ-АВИА"</v>
          </cell>
          <cell r="G19" t="str">
            <v>Виноградов</v>
          </cell>
          <cell r="H19" t="str">
            <v>Александр</v>
          </cell>
          <cell r="I19" t="str">
            <v>Константинович</v>
          </cell>
          <cell r="K19" t="str">
            <v>Директор по производству</v>
          </cell>
          <cell r="L19" t="str">
            <v>2 года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"ПЗЦМ-АВИА"</v>
          </cell>
          <cell r="G20" t="str">
            <v>Сапожников</v>
          </cell>
          <cell r="H20" t="str">
            <v>Сергей</v>
          </cell>
          <cell r="I20" t="str">
            <v>Владимирович</v>
          </cell>
          <cell r="K20" t="str">
            <v>Начальник цеха-главный механик</v>
          </cell>
          <cell r="L20" t="str">
            <v>2 года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"ПЗЦМ-АВИА"</v>
          </cell>
          <cell r="G21" t="str">
            <v>Горячев</v>
          </cell>
          <cell r="H21" t="str">
            <v>Антон</v>
          </cell>
          <cell r="I21" t="str">
            <v>Андреевич</v>
          </cell>
          <cell r="K21" t="str">
            <v>Генеральный директор</v>
          </cell>
          <cell r="L21" t="str">
            <v>3 года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"ПЗЦМ-АВИА"</v>
          </cell>
          <cell r="G22" t="str">
            <v>Мавлюдов</v>
          </cell>
          <cell r="H22" t="str">
            <v>Тукай</v>
          </cell>
          <cell r="I22" t="str">
            <v>Маликович</v>
          </cell>
          <cell r="K22" t="str">
            <v>Главный инженер</v>
          </cell>
          <cell r="L22" t="str">
            <v>30 лет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Филиал АО "Мособлгаз" "Северо-Запад"</v>
          </cell>
          <cell r="G23" t="str">
            <v>Ушакова</v>
          </cell>
          <cell r="H23" t="str">
            <v xml:space="preserve">Евгения </v>
          </cell>
          <cell r="I23" t="str">
            <v>Владимировна</v>
          </cell>
          <cell r="K23" t="str">
            <v>главный энергетик</v>
          </cell>
          <cell r="L23" t="str">
            <v>12 лет  10 мес.</v>
          </cell>
          <cell r="M23" t="str">
            <v>очередная</v>
          </cell>
          <cell r="N23" t="str">
            <v>административно-технический персонал, с правом испытания оборудования повышенным напряжением</v>
          </cell>
          <cell r="R23" t="str">
            <v>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Филиал АО "Мособлгаз" "Северо-Запад"</v>
          </cell>
          <cell r="G24" t="str">
            <v xml:space="preserve">Рузаков </v>
          </cell>
          <cell r="H24" t="str">
            <v xml:space="preserve">Юрий </v>
          </cell>
          <cell r="I24" t="str">
            <v>Викторович</v>
          </cell>
          <cell r="K24" t="str">
            <v>начальник службы защиты подземных газопроводов</v>
          </cell>
          <cell r="L24" t="str">
            <v>8 лет 7 мес.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IV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Филиал АО "Мособлгаз" "Северо-Запад"</v>
          </cell>
          <cell r="G25" t="str">
            <v xml:space="preserve">Белов </v>
          </cell>
          <cell r="H25" t="str">
            <v>Роман</v>
          </cell>
          <cell r="I25" t="str">
            <v>Витальевич</v>
          </cell>
          <cell r="K25" t="str">
            <v>мастер службы главного энергетика</v>
          </cell>
          <cell r="L25" t="str">
            <v>4 года 4 мес.</v>
          </cell>
          <cell r="M25" t="str">
            <v>очередная</v>
          </cell>
          <cell r="N25" t="str">
            <v>административно-технический персонал, с правом испытания оборудования повышенным напряжением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Филиал АО "Мособлгаз" "Северо-Запад"</v>
          </cell>
          <cell r="G26" t="str">
            <v xml:space="preserve">Красильников </v>
          </cell>
          <cell r="H26" t="str">
            <v>Александр</v>
          </cell>
          <cell r="I26" t="str">
            <v>Геннадьевич</v>
          </cell>
          <cell r="K26" t="str">
            <v>ведущий инженер</v>
          </cell>
          <cell r="L26" t="str">
            <v>9 лет 9 мес.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"Глобус"</v>
          </cell>
          <cell r="G27" t="str">
            <v xml:space="preserve">Петров </v>
          </cell>
          <cell r="H27" t="str">
            <v xml:space="preserve">Леонид </v>
          </cell>
          <cell r="I27" t="str">
            <v>Андреевич</v>
          </cell>
          <cell r="K27" t="str">
            <v>Специалист по охране труда и промышленной безопасности</v>
          </cell>
          <cell r="L27" t="str">
            <v>2,3 года</v>
          </cell>
          <cell r="M27" t="str">
            <v>первичная</v>
          </cell>
          <cell r="N27" t="str">
            <v>административно-технический персонал</v>
          </cell>
          <cell r="R27" t="str">
            <v>II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Простяков</v>
          </cell>
          <cell r="H28" t="str">
            <v>Владимир</v>
          </cell>
          <cell r="I28" t="str">
            <v>Геннадьевич</v>
          </cell>
          <cell r="K28" t="str">
            <v>Мастер КИп иА и электрооборудования</v>
          </cell>
          <cell r="L28" t="str">
            <v>9,8 лет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"Глобус"</v>
          </cell>
          <cell r="G29" t="str">
            <v xml:space="preserve">Подик </v>
          </cell>
          <cell r="H29" t="str">
            <v>Максим</v>
          </cell>
          <cell r="I29" t="str">
            <v>Михайлович</v>
          </cell>
          <cell r="K29" t="str">
            <v xml:space="preserve">Заместитель генерального  директора по эксплуатации </v>
          </cell>
          <cell r="L29" t="str">
            <v>2,1 года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Филиал АО "Мособлгаз" "Северо-Запад"</v>
          </cell>
          <cell r="G30" t="str">
            <v>Козырев</v>
          </cell>
          <cell r="H30" t="str">
            <v>Борис</v>
          </cell>
          <cell r="I30" t="str">
            <v>Викторович</v>
          </cell>
          <cell r="K30" t="str">
            <v>руководитель хозяйственной службы</v>
          </cell>
          <cell r="L30" t="str">
            <v>6 лет 4 мес.</v>
          </cell>
          <cell r="M30" t="str">
            <v>очередная</v>
          </cell>
          <cell r="N30" t="str">
            <v>управленческий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Филиал АО "Мособлгаз" "Северо-Запад"</v>
          </cell>
          <cell r="G31" t="str">
            <v>Ушакова</v>
          </cell>
          <cell r="H31" t="str">
            <v xml:space="preserve">Евгения </v>
          </cell>
          <cell r="I31" t="str">
            <v>Владимировна</v>
          </cell>
          <cell r="K31" t="str">
            <v>главный энергетик</v>
          </cell>
          <cell r="L31" t="str">
            <v>12 лет  9 мес.</v>
          </cell>
          <cell r="M31" t="str">
            <v>очередная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Филиал АО "Мособлгаз" "Северо-Запад"</v>
          </cell>
          <cell r="G32" t="str">
            <v xml:space="preserve">Рузаков </v>
          </cell>
          <cell r="H32" t="str">
            <v xml:space="preserve">Юрий </v>
          </cell>
          <cell r="I32" t="str">
            <v>Викторович</v>
          </cell>
          <cell r="K32" t="str">
            <v>начальник службы защиты подземных газопроводов</v>
          </cell>
          <cell r="L32" t="str">
            <v>8 лет 6 мес.</v>
          </cell>
          <cell r="M32" t="str">
            <v>очередная</v>
          </cell>
          <cell r="N32" t="str">
            <v>руководитель структурного подразделения</v>
          </cell>
          <cell r="S32" t="str">
            <v>ПТЭТЭ</v>
          </cell>
          <cell r="V32">
            <v>0.39583333333333331</v>
          </cell>
        </row>
        <row r="33">
          <cell r="E33" t="str">
            <v>Филиал АО "Мособлгаз" "Северо-Запад"</v>
          </cell>
          <cell r="G33" t="str">
            <v xml:space="preserve">Белов </v>
          </cell>
          <cell r="H33" t="str">
            <v>Роман</v>
          </cell>
          <cell r="I33" t="str">
            <v>Витальевич</v>
          </cell>
          <cell r="K33" t="str">
            <v>мастер</v>
          </cell>
          <cell r="L33" t="str">
            <v>4 года 3 мес.</v>
          </cell>
          <cell r="M33" t="str">
            <v>очередная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Филиал АО "Мособлгаз" "Северо-Запад"</v>
          </cell>
          <cell r="G34" t="str">
            <v>Рыбакова</v>
          </cell>
          <cell r="H34" t="str">
            <v>Татьяна</v>
          </cell>
          <cell r="I34" t="str">
            <v>Владимировна</v>
          </cell>
          <cell r="K34" t="str">
            <v>мастер</v>
          </cell>
          <cell r="L34" t="str">
            <v>10 лет</v>
          </cell>
          <cell r="M34" t="str">
            <v>очередная</v>
          </cell>
          <cell r="N34" t="str">
            <v>управленческий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Филиал АО "Мособлгаз" "Северо-Запад"</v>
          </cell>
          <cell r="G35" t="str">
            <v>Беляев</v>
          </cell>
          <cell r="H35" t="str">
            <v>Андрей</v>
          </cell>
          <cell r="I35" t="str">
            <v>Александрович</v>
          </cell>
          <cell r="K35" t="str">
            <v xml:space="preserve">инженер КИП и АБ </v>
          </cell>
          <cell r="L35" t="str">
            <v>7 лет 1 мес.</v>
          </cell>
          <cell r="M35" t="str">
            <v>очередная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0.39583333333333331</v>
          </cell>
        </row>
        <row r="36">
          <cell r="E36" t="str">
            <v>ООО «КЦ «МС»</v>
          </cell>
          <cell r="G36" t="str">
            <v>Верховцев</v>
          </cell>
          <cell r="H36" t="str">
            <v>Алексей</v>
          </cell>
          <cell r="I36" t="str">
            <v>Михайлович</v>
          </cell>
          <cell r="K36" t="str">
            <v xml:space="preserve">Начальник отдела </v>
          </cell>
          <cell r="L36" t="str">
            <v>3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V до и выше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«КЦ «МС»</v>
          </cell>
          <cell r="G37" t="str">
            <v>Вершков</v>
          </cell>
          <cell r="H37" t="str">
            <v>Анатолий</v>
          </cell>
          <cell r="I37" t="str">
            <v>Николаевич</v>
          </cell>
          <cell r="K37" t="str">
            <v xml:space="preserve">Ведущий инженер </v>
          </cell>
          <cell r="L37" t="str">
            <v>1 месяц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III до 1000В</v>
          </cell>
          <cell r="S37" t="str">
            <v>ПТЭЭПЭЭ</v>
          </cell>
          <cell r="V37">
            <v>0.39583333333333331</v>
          </cell>
        </row>
        <row r="38">
          <cell r="E38" t="str">
            <v>ИП Козлюк Елена Николаевна</v>
          </cell>
          <cell r="G38" t="str">
            <v>Кокотанов</v>
          </cell>
          <cell r="H38" t="str">
            <v>Тимофей</v>
          </cell>
          <cell r="I38" t="str">
            <v>Алекссевич</v>
          </cell>
          <cell r="K38" t="str">
            <v>Технический специалист</v>
          </cell>
          <cell r="L38" t="str">
            <v>-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ЗАО "ККЗ"</v>
          </cell>
          <cell r="G39" t="str">
            <v>Миронов</v>
          </cell>
          <cell r="H39" t="str">
            <v>Виктор</v>
          </cell>
          <cell r="I39" t="str">
            <v>Викторович</v>
          </cell>
          <cell r="K39" t="str">
            <v xml:space="preserve">Рабочий по комплексному обслуживанию и ремонту зданий </v>
          </cell>
          <cell r="L39" t="str">
            <v>2 года 3 мес.</v>
          </cell>
          <cell r="M39" t="str">
            <v>очередная</v>
          </cell>
          <cell r="N39" t="str">
            <v>оперативно-ремонтный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ЗАО "ККЗ"</v>
          </cell>
          <cell r="G40" t="str">
            <v>Панин</v>
          </cell>
          <cell r="H40" t="str">
            <v xml:space="preserve"> Виктор</v>
          </cell>
          <cell r="I40" t="str">
            <v xml:space="preserve"> Павлович</v>
          </cell>
          <cell r="K40" t="str">
            <v xml:space="preserve">Рабочий по комплексному обслуживанию и ремонту зданий </v>
          </cell>
          <cell r="L40" t="str">
            <v>4года 6 месяцев</v>
          </cell>
          <cell r="M40" t="str">
            <v>очередная</v>
          </cell>
          <cell r="N40" t="str">
            <v>оперативно-ремонтный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АНОО «Алексиевсая гимназия»</v>
          </cell>
          <cell r="G41" t="str">
            <v>Лыгина</v>
          </cell>
          <cell r="H41" t="str">
            <v>Анна</v>
          </cell>
          <cell r="I41" t="str">
            <v>Викторовна</v>
          </cell>
          <cell r="K41" t="str">
            <v>Директор</v>
          </cell>
          <cell r="L41" t="str">
            <v>13 лет</v>
          </cell>
          <cell r="M41" t="str">
            <v>внеочередная</v>
          </cell>
          <cell r="N41" t="str">
            <v>административно-технический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АНОО «Алексиевсая гимназия»</v>
          </cell>
          <cell r="G42" t="str">
            <v xml:space="preserve">Тулупова </v>
          </cell>
          <cell r="H42" t="str">
            <v xml:space="preserve">Елена </v>
          </cell>
          <cell r="I42" t="str">
            <v>Владимировна</v>
          </cell>
          <cell r="K42" t="str">
            <v>Зам.директора по безопасности</v>
          </cell>
          <cell r="L42" t="str">
            <v>3 месяца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"ГРАФО ИМПЕКС"</v>
          </cell>
          <cell r="G43" t="str">
            <v>Филиппов</v>
          </cell>
          <cell r="H43" t="str">
            <v>Борис</v>
          </cell>
          <cell r="I43" t="str">
            <v>Эрикович</v>
          </cell>
          <cell r="K43" t="str">
            <v>Начальник смены</v>
          </cell>
          <cell r="L43" t="str">
            <v xml:space="preserve">4 года 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«КИРБ»</v>
          </cell>
          <cell r="G44" t="str">
            <v xml:space="preserve">Бахтурин </v>
          </cell>
          <cell r="H44" t="str">
            <v xml:space="preserve">Андрей </v>
          </cell>
          <cell r="I44" t="str">
            <v>Михайлович</v>
          </cell>
          <cell r="K44" t="str">
            <v>Заместитель начальника управления интеграции</v>
          </cell>
          <cell r="L44" t="str">
            <v>1,5 года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группа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«КИРБ»</v>
          </cell>
          <cell r="G45" t="str">
            <v xml:space="preserve">Фролов </v>
          </cell>
          <cell r="H45" t="str">
            <v xml:space="preserve">Алексей </v>
          </cell>
          <cell r="I45" t="str">
            <v>Владимирович</v>
          </cell>
          <cell r="K45" t="str">
            <v>Главный специалист по проектированию</v>
          </cell>
          <cell r="L45" t="str">
            <v>6 лет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IV группа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"НПО ДИНАНСИ"</v>
          </cell>
          <cell r="G46" t="str">
            <v>Ларин</v>
          </cell>
          <cell r="H46" t="str">
            <v>Владимир</v>
          </cell>
          <cell r="I46" t="str">
            <v>Александрович</v>
          </cell>
          <cell r="K46" t="str">
            <v>Наладчик станков ЧПУ</v>
          </cell>
          <cell r="L46" t="str">
            <v xml:space="preserve">2 года </v>
          </cell>
          <cell r="M46" t="str">
            <v>первичная</v>
          </cell>
          <cell r="N46" t="str">
            <v>оперативно-ремонтный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Общество с ограниченной ответственностью «КНАУФ ПЕНОПЛАСТ»</v>
          </cell>
          <cell r="G47" t="str">
            <v>Блинов</v>
          </cell>
          <cell r="H47" t="str">
            <v>Алексей</v>
          </cell>
          <cell r="I47" t="str">
            <v>Николаевич</v>
          </cell>
          <cell r="K47" t="str">
            <v>Электромеханик</v>
          </cell>
          <cell r="L47" t="str">
            <v xml:space="preserve">2 года </v>
          </cell>
          <cell r="M47" t="str">
            <v>первичная</v>
          </cell>
          <cell r="N47" t="str">
            <v>оперативно-ремонтный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Общество с ограниченной ответственностью «КНАУФ ПЕНОПЛАСТ»</v>
          </cell>
          <cell r="G48" t="str">
            <v>Шеньдеров</v>
          </cell>
          <cell r="H48" t="str">
            <v>Александр</v>
          </cell>
          <cell r="I48" t="str">
            <v>Игоревич</v>
          </cell>
          <cell r="K48" t="str">
            <v>Электромеханик</v>
          </cell>
          <cell r="L48" t="str">
            <v xml:space="preserve">5 лет </v>
          </cell>
          <cell r="M48" t="str">
            <v>первичная</v>
          </cell>
          <cell r="N48" t="str">
            <v>оперативно-ремонтный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Общество с ограниченной ответственностью «КНАУФ ПЕНОПЛАСТ»</v>
          </cell>
          <cell r="G49" t="str">
            <v>Крутяков</v>
          </cell>
          <cell r="H49" t="str">
            <v>Вячеслав</v>
          </cell>
          <cell r="I49" t="str">
            <v>Вячеславович</v>
          </cell>
          <cell r="K49" t="str">
            <v>Электромеханик</v>
          </cell>
          <cell r="L49" t="str">
            <v xml:space="preserve">4 года </v>
          </cell>
          <cell r="M49" t="str">
            <v>первичная</v>
          </cell>
          <cell r="N49" t="str">
            <v>оперативно-ремонтный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"МВ-Вискотекс"</v>
          </cell>
          <cell r="G50" t="str">
            <v>Богачев</v>
          </cell>
          <cell r="H50" t="str">
            <v xml:space="preserve">Евгений </v>
          </cell>
          <cell r="I50" t="str">
            <v>Викторович</v>
          </cell>
          <cell r="K50" t="str">
            <v xml:space="preserve">Главный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50" t="str">
            <v>1год 8 месяцев</v>
          </cell>
          <cell r="M50" t="str">
            <v>очередная</v>
          </cell>
          <cell r="N50" t="str">
            <v>оперативный персонал</v>
          </cell>
          <cell r="R50" t="str">
            <v>II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"МВ-Вискотекс"</v>
          </cell>
          <cell r="G51" t="str">
            <v>Негин</v>
          </cell>
          <cell r="H51" t="str">
            <v>Владимир</v>
          </cell>
          <cell r="I51" t="str">
            <v>Владимирович</v>
          </cell>
          <cell r="K51" t="str">
            <v>Механик</v>
          </cell>
          <cell r="L51" t="str">
            <v>1год 8 месяцев</v>
          </cell>
          <cell r="M51" t="str">
            <v>очередная</v>
          </cell>
          <cell r="N51" t="str">
            <v>оперативный персонал</v>
          </cell>
          <cell r="R51" t="str">
            <v>II до и выше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 xml:space="preserve">МУП "ТВК г. Пущино" </v>
          </cell>
          <cell r="G52" t="str">
            <v xml:space="preserve">Симанин </v>
          </cell>
          <cell r="H52" t="str">
            <v xml:space="preserve">Игорь </v>
          </cell>
          <cell r="I52" t="str">
            <v>Петрович</v>
          </cell>
          <cell r="K52" t="str">
            <v>главный инженер</v>
          </cell>
          <cell r="L52" t="str">
            <v>11  лет</v>
          </cell>
          <cell r="M52" t="str">
            <v>очередная</v>
          </cell>
          <cell r="N52" t="str">
            <v>руководящий работник</v>
          </cell>
          <cell r="S52" t="str">
            <v>ПТЭТЭ</v>
          </cell>
          <cell r="V52">
            <v>0.39583333333333298</v>
          </cell>
        </row>
        <row r="53">
          <cell r="E53" t="str">
            <v xml:space="preserve">МУП "ТВК г. Пущино" </v>
          </cell>
          <cell r="G53" t="str">
            <v xml:space="preserve">Семёнов </v>
          </cell>
          <cell r="H53" t="str">
            <v xml:space="preserve">Артём </v>
          </cell>
          <cell r="I53" t="str">
            <v xml:space="preserve">Александрович </v>
          </cell>
          <cell r="K53" t="str">
            <v xml:space="preserve">главный энергетик </v>
          </cell>
          <cell r="L53" t="str">
            <v xml:space="preserve">6 лет </v>
          </cell>
          <cell r="M53" t="str">
            <v>очередная</v>
          </cell>
          <cell r="N53" t="str">
            <v>управленческий персонал</v>
          </cell>
          <cell r="S53" t="str">
            <v>ПТЭТЭ</v>
          </cell>
          <cell r="V53">
            <v>0.39583333333333298</v>
          </cell>
        </row>
        <row r="54">
          <cell r="E54" t="str">
            <v xml:space="preserve">МУП "ТВК г. Пущино" </v>
          </cell>
          <cell r="G54" t="str">
            <v>Леонов</v>
          </cell>
          <cell r="H54" t="str">
            <v>Евгений</v>
          </cell>
          <cell r="I54" t="str">
            <v>Иванович</v>
          </cell>
          <cell r="K54" t="str">
            <v>Мастер электротехнической группы КИПиА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IV группа 1000 В</v>
          </cell>
          <cell r="S54" t="str">
            <v>ПТЭЭПЭЭ</v>
          </cell>
          <cell r="V54">
            <v>0.39583333333333298</v>
          </cell>
        </row>
        <row r="55">
          <cell r="E55" t="str">
            <v>ООО "СтройТеплоСервис"</v>
          </cell>
          <cell r="G55" t="str">
            <v>Карпов</v>
          </cell>
          <cell r="H55" t="str">
            <v>Александр</v>
          </cell>
          <cell r="I55" t="str">
            <v>Игоревич</v>
          </cell>
          <cell r="K55" t="str">
            <v>Инженер по установке, наладке и сервисному обслуживанию котельного оборудования</v>
          </cell>
          <cell r="L55" t="str">
            <v>6 лет</v>
          </cell>
          <cell r="M55" t="str">
            <v>первичная</v>
          </cell>
          <cell r="N55" t="str">
            <v>руководитель структурного подразделения</v>
          </cell>
          <cell r="S55" t="str">
            <v>ПТЭТЭ</v>
          </cell>
          <cell r="V55">
            <v>0.39583333333333298</v>
          </cell>
        </row>
        <row r="56">
          <cell r="E56" t="str">
            <v>ООО "СтройТеплоСервис"</v>
          </cell>
          <cell r="G56" t="str">
            <v>Елисеенко</v>
          </cell>
          <cell r="H56" t="str">
            <v>Евгений</v>
          </cell>
          <cell r="I56" t="str">
            <v>Александрович</v>
          </cell>
          <cell r="K56" t="str">
            <v>Инженер КИПиА</v>
          </cell>
          <cell r="L56" t="str">
            <v>7 лет</v>
          </cell>
          <cell r="M56" t="str">
            <v>очередная</v>
          </cell>
          <cell r="N56" t="str">
            <v>специалист</v>
          </cell>
          <cell r="S56" t="str">
            <v>ПТЭТЭ</v>
          </cell>
          <cell r="V56">
            <v>0.39583333333333298</v>
          </cell>
        </row>
        <row r="57">
          <cell r="E57" t="str">
            <v>ООО "СтройТеплоСервис"</v>
          </cell>
          <cell r="G57" t="str">
            <v>Карпов</v>
          </cell>
          <cell r="H57" t="str">
            <v>Александр</v>
          </cell>
          <cell r="I57" t="str">
            <v>Игоревич</v>
          </cell>
          <cell r="K57" t="str">
            <v>Инженер по установке, наладке и сервисному обслуживанию котельного оборудования</v>
          </cell>
          <cell r="L57" t="str">
            <v>6 лет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0.39583333333333298</v>
          </cell>
        </row>
        <row r="58">
          <cell r="E58" t="str">
            <v>ООО "СтройТеплоСервис"</v>
          </cell>
          <cell r="G58" t="str">
            <v>Елисеенко</v>
          </cell>
          <cell r="H58" t="str">
            <v xml:space="preserve">Евгений </v>
          </cell>
          <cell r="I58" t="str">
            <v>Александрович</v>
          </cell>
          <cell r="K58" t="str">
            <v>Инженер КИПиА</v>
          </cell>
          <cell r="L58" t="str">
            <v>7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0.39583333333333298</v>
          </cell>
        </row>
        <row r="59">
          <cell r="E59" t="str">
            <v>ООО «Рошальский завод пластификаторов»</v>
          </cell>
          <cell r="G59" t="str">
            <v>Гнусарев</v>
          </cell>
          <cell r="H59" t="str">
            <v>Сергей</v>
          </cell>
          <cell r="I59" t="str">
            <v>Викторович</v>
          </cell>
          <cell r="K59" t="str">
            <v>заместитель главного энергетика</v>
          </cell>
          <cell r="L59" t="str">
            <v>15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0.39583333333333298</v>
          </cell>
        </row>
        <row r="60">
          <cell r="E60" t="str">
            <v>ООО «Рошальский завод пластификаторов»</v>
          </cell>
          <cell r="G60" t="str">
            <v>Гусев</v>
          </cell>
          <cell r="H60" t="str">
            <v>Алексей</v>
          </cell>
          <cell r="I60" t="str">
            <v>Николаевич</v>
          </cell>
          <cell r="K60" t="str">
            <v>Мастер по ремонту энергетического оборудования</v>
          </cell>
          <cell r="L60" t="str">
            <v>19 лет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0.39583333333333298</v>
          </cell>
        </row>
        <row r="61">
          <cell r="E61" t="str">
            <v>МУ ЦТО МОУ</v>
          </cell>
          <cell r="G61" t="str">
            <v>Абрамов</v>
          </cell>
          <cell r="H61" t="str">
            <v>Дмитрий</v>
          </cell>
          <cell r="I61" t="str">
            <v>Константинович</v>
          </cell>
          <cell r="K61" t="str">
            <v>заместитель директора</v>
          </cell>
          <cell r="L61" t="str">
            <v>1 год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МУ ЦТО МОУ</v>
          </cell>
          <cell r="G62" t="str">
            <v>Рощин</v>
          </cell>
          <cell r="H62" t="str">
            <v>Виталий</v>
          </cell>
          <cell r="I62" t="str">
            <v>Алексеевич</v>
          </cell>
          <cell r="K62" t="str">
            <v>главный инженер</v>
          </cell>
          <cell r="L62" t="str">
            <v>1 мес.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МУ ЦТО МОУ</v>
          </cell>
          <cell r="G63" t="str">
            <v>Плахов</v>
          </cell>
          <cell r="H63" t="str">
            <v>Андрей</v>
          </cell>
          <cell r="I63" t="str">
            <v>Владимирович</v>
          </cell>
          <cell r="K63" t="str">
            <v>главный энергетик</v>
          </cell>
          <cell r="L63" t="str">
            <v>2 года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IV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"ТЕХПРОМ"</v>
          </cell>
          <cell r="G64" t="str">
            <v>Демидов</v>
          </cell>
          <cell r="H64" t="str">
            <v>Иван</v>
          </cell>
          <cell r="I64" t="str">
            <v>Андреевич</v>
          </cell>
          <cell r="K64" t="str">
            <v>Мастер</v>
          </cell>
          <cell r="L64" t="str">
            <v>2 г.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"Группа компаний "ЭС-ТИ-АЙ"</v>
          </cell>
          <cell r="G65" t="str">
            <v>Ковков</v>
          </cell>
          <cell r="H65" t="str">
            <v>Олег</v>
          </cell>
          <cell r="I65" t="str">
            <v>Валерьевич</v>
          </cell>
          <cell r="K65" t="str">
            <v>Инженер - технолог</v>
          </cell>
          <cell r="L65" t="str">
            <v>1,7 год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"АВРОРА КАПИТАЛ"</v>
          </cell>
          <cell r="G66" t="str">
            <v>Машков</v>
          </cell>
          <cell r="H66" t="str">
            <v>Александр</v>
          </cell>
          <cell r="I66" t="str">
            <v>Михайлович</v>
          </cell>
          <cell r="K66" t="str">
            <v>Электромонтер по ремонту и обслуживанию электрооборудования</v>
          </cell>
          <cell r="L66">
            <v>9</v>
          </cell>
          <cell r="M66" t="str">
            <v>внеочередная</v>
          </cell>
          <cell r="N66" t="str">
            <v>оперативно-ремонтный персонал</v>
          </cell>
          <cell r="R66" t="str">
            <v>IV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"ДАВЫДОВО компания по производству шин"</v>
          </cell>
          <cell r="G67" t="str">
            <v>Голяев</v>
          </cell>
          <cell r="H67" t="str">
            <v>Евгений</v>
          </cell>
          <cell r="I67" t="str">
            <v>Викторович</v>
          </cell>
          <cell r="K67" t="str">
            <v>Инженер-энергетик</v>
          </cell>
          <cell r="L67" t="str">
            <v xml:space="preserve">3 года </v>
          </cell>
          <cell r="M67" t="str">
            <v>внеочередная</v>
          </cell>
          <cell r="N67" t="str">
            <v>административно-технический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"ММВЗ"</v>
          </cell>
          <cell r="G68" t="str">
            <v>Виноградов</v>
          </cell>
          <cell r="H68" t="str">
            <v xml:space="preserve">Алексей </v>
          </cell>
          <cell r="I68" t="str">
            <v>Владимирович</v>
          </cell>
          <cell r="K68" t="str">
            <v>Энергетик</v>
          </cell>
          <cell r="L68" t="str">
            <v>3 года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IV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"ММВЗ"</v>
          </cell>
          <cell r="G69" t="str">
            <v xml:space="preserve">Мамбеткаримов </v>
          </cell>
          <cell r="H69" t="str">
            <v>Усербай</v>
          </cell>
          <cell r="I69" t="str">
            <v>Жангабаевич</v>
          </cell>
          <cell r="K69" t="str">
            <v>Главный механик</v>
          </cell>
          <cell r="L69" t="str">
            <v>3 года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"ММВЗ"</v>
          </cell>
          <cell r="G70" t="str">
            <v>Сушков</v>
          </cell>
          <cell r="H70" t="str">
            <v>Иван</v>
          </cell>
          <cell r="I70" t="str">
            <v xml:space="preserve"> Сергеевич</v>
          </cell>
          <cell r="K70" t="str">
            <v>Механик</v>
          </cell>
          <cell r="L70" t="str">
            <v>3 года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АО "Служба быта"</v>
          </cell>
          <cell r="G71" t="str">
            <v>Еремкин</v>
          </cell>
          <cell r="H71" t="str">
            <v>Павел</v>
          </cell>
          <cell r="I71" t="str">
            <v>Александрович</v>
          </cell>
          <cell r="K71" t="str">
            <v>Заместитель генерального директора</v>
          </cell>
          <cell r="L71" t="str">
            <v>1 год</v>
          </cell>
          <cell r="M71" t="str">
            <v>первичная</v>
          </cell>
          <cell r="N71" t="str">
            <v>управленческий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"ПромТехСервис"</v>
          </cell>
          <cell r="G72" t="str">
            <v>Польшаков</v>
          </cell>
          <cell r="H72" t="str">
            <v>Валентин</v>
          </cell>
          <cell r="I72" t="str">
            <v>Евгеньевич</v>
          </cell>
          <cell r="K72" t="str">
            <v>Начальник службы эксплуатации (главный инженер структурного подразделения г. Подольск)</v>
          </cell>
          <cell r="L72" t="str">
            <v>1 мес</v>
          </cell>
          <cell r="M72" t="str">
            <v>первичная</v>
          </cell>
          <cell r="N72" t="str">
            <v>руководитель структурного подразделения</v>
          </cell>
          <cell r="S72" t="str">
            <v>ПТЭТЭ</v>
          </cell>
          <cell r="V72">
            <v>0.41666666666666702</v>
          </cell>
        </row>
        <row r="73">
          <cell r="E73" t="str">
            <v>ООО "ПромТехСервис"</v>
          </cell>
          <cell r="G73" t="str">
            <v xml:space="preserve">Галстян  </v>
          </cell>
          <cell r="H73" t="str">
            <v>Армен</v>
          </cell>
          <cell r="I73" t="str">
            <v>Мартинович</v>
          </cell>
          <cell r="K73" t="str">
            <v>Инженер по системам (отопления, вентиляции, водоснабжения, канализации и кондиционирования)</v>
          </cell>
          <cell r="L73" t="str">
            <v>1 мес</v>
          </cell>
          <cell r="M73" t="str">
            <v>первичная</v>
          </cell>
          <cell r="N73" t="str">
            <v>руководящий работник</v>
          </cell>
          <cell r="S73" t="str">
            <v>ПТЭТЭ</v>
          </cell>
          <cell r="V73">
            <v>0.41666666666666702</v>
          </cell>
        </row>
        <row r="74">
          <cell r="E74" t="str">
            <v>ООО "ПромТехСервис"</v>
          </cell>
          <cell r="G74" t="str">
            <v xml:space="preserve">Светличный </v>
          </cell>
          <cell r="H74" t="str">
            <v xml:space="preserve">Сергей </v>
          </cell>
          <cell r="I74" t="str">
            <v>Иванович</v>
          </cell>
          <cell r="K74" t="str">
            <v>Главный энергетик</v>
          </cell>
          <cell r="L74" t="str">
            <v>1 мес</v>
          </cell>
          <cell r="M74" t="str">
            <v>первичная</v>
          </cell>
          <cell r="N74" t="str">
            <v>управленческий персонал</v>
          </cell>
          <cell r="S74" t="str">
            <v>ПТЭТЭ</v>
          </cell>
          <cell r="V74">
            <v>0.41666666666666702</v>
          </cell>
        </row>
        <row r="75">
          <cell r="E75" t="str">
            <v>ООО "ПромТехСервис"</v>
          </cell>
          <cell r="G75" t="str">
            <v>Калинин</v>
          </cell>
          <cell r="H75" t="str">
            <v>Юрий</v>
          </cell>
          <cell r="I75" t="str">
            <v>Леонидович</v>
          </cell>
          <cell r="K75" t="str">
            <v>Начальник службы эксплуатации (главный инженер)</v>
          </cell>
          <cell r="L75" t="str">
            <v>1 мес</v>
          </cell>
          <cell r="M75" t="str">
            <v>первичная</v>
          </cell>
          <cell r="N75" t="str">
            <v>руководитель структурного подразделения</v>
          </cell>
          <cell r="S75" t="str">
            <v>ПТЭТЭ</v>
          </cell>
          <cell r="V75">
            <v>0.41666666666666702</v>
          </cell>
        </row>
        <row r="76">
          <cell r="E76" t="str">
            <v>ООО "ПромТехСервис"</v>
          </cell>
          <cell r="G76" t="str">
            <v xml:space="preserve">Бекетов </v>
          </cell>
          <cell r="H76" t="str">
            <v xml:space="preserve">Александр </v>
          </cell>
          <cell r="I76" t="str">
            <v>Вячеславович</v>
          </cell>
          <cell r="K76" t="str">
            <v>Инженер по системам (отопления, вентиляции, водоснабжения, канализации и кондиционирования)</v>
          </cell>
          <cell r="L76" t="str">
            <v>1 мес</v>
          </cell>
          <cell r="M76" t="str">
            <v>первичная</v>
          </cell>
          <cell r="N76" t="str">
            <v>руководящий работник</v>
          </cell>
          <cell r="S76" t="str">
            <v>ПТЭТЭ</v>
          </cell>
          <cell r="V76">
            <v>0.41666666666666702</v>
          </cell>
        </row>
        <row r="77">
          <cell r="E77" t="str">
            <v>ООО "ПромТехСервис"</v>
          </cell>
          <cell r="G77" t="str">
            <v xml:space="preserve">Завидов </v>
          </cell>
          <cell r="H77" t="str">
            <v xml:space="preserve">Николай </v>
          </cell>
          <cell r="I77" t="str">
            <v>Алексеевич</v>
          </cell>
          <cell r="K77" t="str">
            <v>Начальник службы эксплуатации (главный инженер)</v>
          </cell>
          <cell r="L77" t="str">
            <v>1 мес</v>
          </cell>
          <cell r="M77" t="str">
            <v>первичная</v>
          </cell>
          <cell r="N77" t="str">
            <v>руководитель структурного подразделения</v>
          </cell>
          <cell r="S77" t="str">
            <v>ПТЭТЭ</v>
          </cell>
          <cell r="V77">
            <v>0.41666666666666702</v>
          </cell>
        </row>
        <row r="78">
          <cell r="E78" t="str">
            <v>ООО "ПромТехСервис"</v>
          </cell>
          <cell r="G78" t="str">
            <v xml:space="preserve">Борзуков </v>
          </cell>
          <cell r="H78" t="str">
            <v xml:space="preserve">Андрей </v>
          </cell>
          <cell r="I78" t="str">
            <v>Иванович</v>
          </cell>
          <cell r="K78" t="str">
            <v>Главный энергетик</v>
          </cell>
          <cell r="L78" t="str">
            <v>1 мес</v>
          </cell>
          <cell r="M78" t="str">
            <v>первичная</v>
          </cell>
          <cell r="N78" t="str">
            <v>управленческий персонал</v>
          </cell>
          <cell r="S78" t="str">
            <v>ПТЭТЭ</v>
          </cell>
          <cell r="V78">
            <v>0.41666666666666702</v>
          </cell>
        </row>
        <row r="79">
          <cell r="E79" t="str">
            <v>ГБПОУ МО "Красногорский колледж"</v>
          </cell>
          <cell r="G79" t="str">
            <v xml:space="preserve">Гончаров </v>
          </cell>
          <cell r="H79" t="str">
            <v>Сергей</v>
          </cell>
          <cell r="I79" t="str">
            <v>Николаевич</v>
          </cell>
          <cell r="K79" t="str">
            <v>слесарь-лектрик по ремонту электрооборудования</v>
          </cell>
          <cell r="L79" t="str">
            <v>5 лет.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 xml:space="preserve"> II до 1000 В</v>
          </cell>
          <cell r="S79" t="str">
            <v>ПТЭЭПЭЭ</v>
          </cell>
          <cell r="V79">
            <v>0.41666666666666702</v>
          </cell>
        </row>
        <row r="80">
          <cell r="E80" t="str">
            <v>ГБПОУ МО "Красногорский колледж"</v>
          </cell>
          <cell r="G80" t="str">
            <v>Аксенов</v>
          </cell>
          <cell r="H80" t="str">
            <v>Геннадий</v>
          </cell>
          <cell r="I80" t="str">
            <v>Петрович</v>
          </cell>
          <cell r="K80" t="str">
            <v>слесарь-лектрик по ремонту электрооборудования</v>
          </cell>
          <cell r="L80" t="str">
            <v>5 лет.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 xml:space="preserve"> II до 1000 В</v>
          </cell>
          <cell r="S80" t="str">
            <v>ПТЭЭПЭЭ</v>
          </cell>
          <cell r="V80">
            <v>0.41666666666666702</v>
          </cell>
        </row>
        <row r="81">
          <cell r="E81" t="str">
            <v>АО "Наро-Фоминский хладокомбинат"</v>
          </cell>
          <cell r="G81" t="str">
            <v xml:space="preserve">Савинский </v>
          </cell>
          <cell r="H81" t="str">
            <v>Иван</v>
          </cell>
          <cell r="I81" t="str">
            <v>Николаевич</v>
          </cell>
          <cell r="K81" t="str">
            <v>главный энергетик</v>
          </cell>
          <cell r="L81" t="str">
            <v>14 лет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0.41666666666666702</v>
          </cell>
        </row>
        <row r="82">
          <cell r="E82" t="str">
            <v>ООО "УО СКАЙ ГАРДЕН"</v>
          </cell>
          <cell r="G82" t="str">
            <v>Моргунов</v>
          </cell>
          <cell r="H82" t="str">
            <v>Алексей</v>
          </cell>
          <cell r="I82" t="str">
            <v>Олегович</v>
          </cell>
          <cell r="K82" t="str">
            <v>Главный инженер</v>
          </cell>
          <cell r="L82" t="str">
            <v>9 лет</v>
          </cell>
          <cell r="M82" t="str">
            <v>первичная</v>
          </cell>
          <cell r="N82" t="str">
            <v>административно-технический персонал</v>
          </cell>
          <cell r="R82" t="str">
            <v>II До 1000 В</v>
          </cell>
          <cell r="S82" t="str">
            <v>ПТЭЭПЭЭ</v>
          </cell>
          <cell r="V82">
            <v>0.41666666666666702</v>
          </cell>
        </row>
        <row r="83">
          <cell r="E83" t="str">
            <v>ООО "ЛЕТОФАРМ"</v>
          </cell>
          <cell r="G83" t="str">
            <v xml:space="preserve">Барфаков </v>
          </cell>
          <cell r="H83" t="str">
            <v xml:space="preserve">Джамшед </v>
          </cell>
          <cell r="I83" t="str">
            <v>Джамилович</v>
          </cell>
          <cell r="K83" t="str">
            <v>Инженер-технолог</v>
          </cell>
          <cell r="L83" t="str">
            <v>4 года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0.41666666666666702</v>
          </cell>
        </row>
        <row r="84">
          <cell r="E84" t="str">
            <v>ООО «ФЕМИДА»</v>
          </cell>
          <cell r="G84" t="str">
            <v>Лебедев</v>
          </cell>
          <cell r="H84" t="str">
            <v>Сергей</v>
          </cell>
          <cell r="I84" t="str">
            <v>Алексеевич</v>
          </cell>
          <cell r="K84" t="str">
            <v>Инженер-электрик</v>
          </cell>
          <cell r="L84" t="str">
            <v>5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группа до и выше 1000В</v>
          </cell>
          <cell r="S84" t="str">
            <v>ПТЭЭПЭЭ</v>
          </cell>
          <cell r="V84">
            <v>0.4375</v>
          </cell>
        </row>
        <row r="85">
          <cell r="E85" t="str">
            <v>ООО «ФЕМИДА»</v>
          </cell>
          <cell r="G85" t="str">
            <v>Паршутин</v>
          </cell>
          <cell r="H85" t="str">
            <v>Евгений</v>
          </cell>
          <cell r="I85" t="str">
            <v>Борисович</v>
          </cell>
          <cell r="K85" t="str">
            <v>Главный энергетик</v>
          </cell>
          <cell r="L85" t="str">
            <v>12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группа до и выше 1000В</v>
          </cell>
          <cell r="S85" t="str">
            <v>ПТЭЭПЭЭ</v>
          </cell>
          <cell r="V85">
            <v>0.4375</v>
          </cell>
        </row>
        <row r="86">
          <cell r="E86" t="str">
            <v>ООО "Финмаркт"</v>
          </cell>
          <cell r="G86" t="str">
            <v>Савичев</v>
          </cell>
          <cell r="H86" t="str">
            <v>Игорь</v>
          </cell>
          <cell r="I86" t="str">
            <v>Петрович</v>
          </cell>
          <cell r="K86" t="str">
            <v>Заместитель главного инженера - главный энергетик</v>
          </cell>
          <cell r="L86" t="str">
            <v>1 год</v>
          </cell>
          <cell r="M86" t="str">
            <v>очередная</v>
          </cell>
          <cell r="N86" t="str">
            <v>руководитель структурного подразделения</v>
          </cell>
          <cell r="S86" t="str">
            <v>ПТЭТЭ</v>
          </cell>
          <cell r="V86">
            <v>0.4375</v>
          </cell>
        </row>
        <row r="87">
          <cell r="E87" t="str">
            <v>ООО "Финмаркт"</v>
          </cell>
          <cell r="G87" t="str">
            <v>Уханов</v>
          </cell>
          <cell r="H87" t="str">
            <v>Дмитрий</v>
          </cell>
          <cell r="I87" t="str">
            <v>Вячеславович</v>
          </cell>
          <cell r="K87" t="str">
            <v>Заместитель главного инженера - главный механик</v>
          </cell>
          <cell r="L87" t="str">
            <v>2 года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"ВГД ШМЕЛЬ"</v>
          </cell>
          <cell r="G88" t="str">
            <v xml:space="preserve">Порукевич </v>
          </cell>
          <cell r="H88" t="str">
            <v xml:space="preserve">Олег </v>
          </cell>
          <cell r="I88" t="str">
            <v>Владимирович</v>
          </cell>
          <cell r="K88" t="str">
            <v>Монтажник</v>
          </cell>
          <cell r="L88" t="str">
            <v xml:space="preserve">1 год </v>
          </cell>
          <cell r="M88" t="str">
            <v>первичная</v>
          </cell>
          <cell r="N88" t="str">
            <v>оперативно-ремонтный персонал</v>
          </cell>
          <cell r="R88" t="str">
            <v>II группа до  1000В</v>
          </cell>
          <cell r="S88" t="str">
            <v>ПТЭЭПЭЭ</v>
          </cell>
          <cell r="V88">
            <v>0.4375</v>
          </cell>
        </row>
        <row r="89">
          <cell r="E89" t="str">
            <v>ООО "ВГД ШМЕЛЬ"</v>
          </cell>
          <cell r="G89" t="str">
            <v xml:space="preserve">Курьян </v>
          </cell>
          <cell r="H89" t="str">
            <v xml:space="preserve">Леонид </v>
          </cell>
          <cell r="I89" t="str">
            <v>Николаевич</v>
          </cell>
          <cell r="K89" t="str">
            <v>Монтажник</v>
          </cell>
          <cell r="L89" t="str">
            <v>1 год</v>
          </cell>
          <cell r="M89" t="str">
            <v>первичная</v>
          </cell>
          <cell r="N89" t="str">
            <v>оперативно-ремонтный персонал</v>
          </cell>
          <cell r="R89" t="str">
            <v>II группа до  1000В</v>
          </cell>
          <cell r="S89" t="str">
            <v>ПТЭЭПЭЭ</v>
          </cell>
          <cell r="V89">
            <v>0.4375</v>
          </cell>
        </row>
        <row r="90">
          <cell r="E90" t="str">
            <v>ООО "ВГД ШМЕЛЬ"</v>
          </cell>
          <cell r="G90" t="str">
            <v xml:space="preserve">Сигаев </v>
          </cell>
          <cell r="H90" t="str">
            <v xml:space="preserve">Константин </v>
          </cell>
          <cell r="I90" t="str">
            <v>Константинович</v>
          </cell>
          <cell r="K90" t="str">
            <v>Монтажник</v>
          </cell>
          <cell r="L90" t="str">
            <v>1 год</v>
          </cell>
          <cell r="M90" t="str">
            <v>первичная</v>
          </cell>
          <cell r="N90" t="str">
            <v>оперативно-ремонтный персонал</v>
          </cell>
          <cell r="R90" t="str">
            <v>II группа до  1000В</v>
          </cell>
          <cell r="S90" t="str">
            <v>ПТЭЭПЭЭ</v>
          </cell>
          <cell r="V90">
            <v>0.4375</v>
          </cell>
        </row>
        <row r="91">
          <cell r="E91" t="str">
            <v>ООО "ВГД ШМЕЛЬ"</v>
          </cell>
          <cell r="G91" t="str">
            <v xml:space="preserve">Межейников </v>
          </cell>
          <cell r="H91" t="str">
            <v xml:space="preserve">Дмитрий </v>
          </cell>
          <cell r="I91" t="str">
            <v>Николаевич</v>
          </cell>
          <cell r="K91" t="str">
            <v>Монтажник</v>
          </cell>
          <cell r="L91" t="str">
            <v>1 год</v>
          </cell>
          <cell r="M91" t="str">
            <v>первичная</v>
          </cell>
          <cell r="N91" t="str">
            <v>оперативно-ремонтный персонал</v>
          </cell>
          <cell r="R91" t="str">
            <v>II группа до  1000В</v>
          </cell>
          <cell r="S91" t="str">
            <v>ПТЭЭПЭЭ</v>
          </cell>
          <cell r="V91">
            <v>0.4375</v>
          </cell>
        </row>
        <row r="92">
          <cell r="E92" t="str">
            <v>ООО "ВГД ШМЕЛЬ"</v>
          </cell>
          <cell r="G92" t="str">
            <v xml:space="preserve">Певневец </v>
          </cell>
          <cell r="H92" t="str">
            <v xml:space="preserve">Денис </v>
          </cell>
          <cell r="I92" t="str">
            <v>Анатольевич</v>
          </cell>
          <cell r="K92" t="str">
            <v>Монтажник</v>
          </cell>
          <cell r="L92" t="str">
            <v>2 год</v>
          </cell>
          <cell r="M92" t="str">
            <v>первичная</v>
          </cell>
          <cell r="N92" t="str">
            <v>оперативно-ремонтный персонал</v>
          </cell>
          <cell r="R92" t="str">
            <v>II группа до  1000В</v>
          </cell>
          <cell r="S92" t="str">
            <v>ПТЭЭПЭЭ</v>
          </cell>
          <cell r="V92">
            <v>0.4375</v>
          </cell>
        </row>
        <row r="93">
          <cell r="E93" t="str">
            <v>ИП Фазлыев Р.Ч.</v>
          </cell>
          <cell r="G93" t="str">
            <v>Фазлыев</v>
          </cell>
          <cell r="H93" t="str">
            <v>Руслан</v>
          </cell>
          <cell r="I93" t="str">
            <v>Чулпанович</v>
          </cell>
          <cell r="K93" t="str">
            <v>Индивидуальный предприниматель</v>
          </cell>
          <cell r="L93" t="str">
            <v>6 лет</v>
          </cell>
          <cell r="M93" t="str">
            <v>очередная</v>
          </cell>
          <cell r="N93" t="str">
            <v>руководящий работник</v>
          </cell>
          <cell r="S93" t="str">
            <v>ПТЭТЭ</v>
          </cell>
          <cell r="V93">
            <v>0.4375</v>
          </cell>
        </row>
        <row r="94">
          <cell r="E94" t="str">
            <v>ИП Фазлыев Р.Ч.</v>
          </cell>
          <cell r="G94" t="str">
            <v>Василенко</v>
          </cell>
          <cell r="H94" t="str">
            <v>Андрей</v>
          </cell>
          <cell r="I94" t="str">
            <v>Викторович</v>
          </cell>
          <cell r="K94" t="str">
            <v>Главный инженер</v>
          </cell>
          <cell r="L94" t="str">
            <v>1 год</v>
          </cell>
          <cell r="M94" t="str">
            <v>первичная</v>
          </cell>
          <cell r="N94" t="str">
            <v>руководитель структурного подразделения</v>
          </cell>
          <cell r="S94" t="str">
            <v>ПТЭТЭ</v>
          </cell>
          <cell r="V94">
            <v>0.4375</v>
          </cell>
        </row>
        <row r="95">
          <cell r="E95" t="str">
            <v>ИП Фазлыев Р.Ч.</v>
          </cell>
          <cell r="G95" t="str">
            <v>Ковалев</v>
          </cell>
          <cell r="H95" t="str">
            <v>Дмитрий</v>
          </cell>
          <cell r="I95" t="str">
            <v>Викторович</v>
          </cell>
          <cell r="K95" t="str">
            <v>Инженер по сервисному обслуживанию котельного оборудованию 2 категории</v>
          </cell>
          <cell r="L95" t="str">
            <v>6 лет</v>
          </cell>
          <cell r="M95" t="str">
            <v>первичная</v>
          </cell>
          <cell r="N95" t="str">
            <v>специалист</v>
          </cell>
          <cell r="S95" t="str">
            <v>ПТЭТЭ</v>
          </cell>
          <cell r="V95">
            <v>0.4375</v>
          </cell>
        </row>
        <row r="96">
          <cell r="E96" t="str">
            <v>ИП Фазлыев Р.Ч.</v>
          </cell>
          <cell r="G96" t="str">
            <v>Облов</v>
          </cell>
          <cell r="H96" t="str">
            <v>Роман</v>
          </cell>
          <cell r="I96" t="str">
            <v>Андреевич</v>
          </cell>
          <cell r="K96" t="str">
            <v>Инженер по наладке и установке котельного оборудования</v>
          </cell>
          <cell r="L96" t="str">
            <v>6 лет</v>
          </cell>
          <cell r="M96" t="str">
            <v>очередная</v>
          </cell>
          <cell r="N96" t="str">
            <v>специалист</v>
          </cell>
          <cell r="S96" t="str">
            <v>ПТЭТЭ</v>
          </cell>
          <cell r="V96">
            <v>0.4375</v>
          </cell>
        </row>
        <row r="97">
          <cell r="E97" t="str">
            <v>ИП Фазлыев Р.Ч.</v>
          </cell>
          <cell r="G97" t="str">
            <v>Фазлыев</v>
          </cell>
          <cell r="H97" t="str">
            <v>Руслан</v>
          </cell>
          <cell r="I97" t="str">
            <v>Чулпанович</v>
          </cell>
          <cell r="K97" t="str">
            <v>Индивидуальный предприниматель</v>
          </cell>
          <cell r="L97" t="str">
            <v>6 лет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III до 1000 В</v>
          </cell>
          <cell r="S97" t="str">
            <v>ПТЭЭПЭЭ</v>
          </cell>
          <cell r="V97">
            <v>0.4375</v>
          </cell>
        </row>
        <row r="98">
          <cell r="E98" t="str">
            <v>ИП Фазлыев Р.Ч.</v>
          </cell>
          <cell r="G98" t="str">
            <v>Василенко</v>
          </cell>
          <cell r="H98" t="str">
            <v>Андрей</v>
          </cell>
          <cell r="I98" t="str">
            <v>Викторович</v>
          </cell>
          <cell r="K98" t="str">
            <v>Главный инженер</v>
          </cell>
          <cell r="L98" t="str">
            <v>1 год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ИП Фазлыев Р.Ч.</v>
          </cell>
          <cell r="G99" t="str">
            <v>Ковалев</v>
          </cell>
          <cell r="H99" t="str">
            <v>Дмитрий</v>
          </cell>
          <cell r="I99" t="str">
            <v>Викторович</v>
          </cell>
          <cell r="K99" t="str">
            <v>Инженер по сервисному обслуживанию котельного оборудованию 2 категории</v>
          </cell>
          <cell r="L99" t="str">
            <v>6 лет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ИП Фазлыев Р.Ч.</v>
          </cell>
          <cell r="G100" t="str">
            <v>Облов</v>
          </cell>
          <cell r="H100" t="str">
            <v>Роман</v>
          </cell>
          <cell r="I100" t="str">
            <v>Андреевич</v>
          </cell>
          <cell r="K100" t="str">
            <v>Инженер по наладке и установке котельного оборудования</v>
          </cell>
          <cell r="L100" t="str">
            <v>6 лет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АО "ОКБ "АСТРОН"</v>
          </cell>
          <cell r="G101" t="str">
            <v>Миракян</v>
          </cell>
          <cell r="H101" t="str">
            <v>Сурен</v>
          </cell>
          <cell r="I101" t="str">
            <v>Борисович</v>
          </cell>
          <cell r="K101" t="str">
            <v>Главный инженер</v>
          </cell>
          <cell r="L101" t="str">
            <v>7 месяцев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III гр, до 1000В</v>
          </cell>
          <cell r="S101" t="str">
            <v>ПТЭЭПЭЭ</v>
          </cell>
          <cell r="V101">
            <v>0.4375</v>
          </cell>
        </row>
        <row r="102">
          <cell r="E102" t="str">
            <v>АО "ОКБ "АСТРОН"</v>
          </cell>
          <cell r="G102" t="str">
            <v>Герасимов</v>
          </cell>
          <cell r="H102" t="str">
            <v>Александр</v>
          </cell>
          <cell r="I102" t="str">
            <v>Владимирович</v>
          </cell>
          <cell r="K102" t="str">
            <v>Электрик</v>
          </cell>
          <cell r="L102" t="str">
            <v>7 месяцев</v>
          </cell>
          <cell r="M102" t="str">
            <v>внеочередная</v>
          </cell>
          <cell r="N102" t="str">
            <v>оперативно-ремонтный персонал</v>
          </cell>
          <cell r="R102" t="str">
            <v>III гр, до 1000В</v>
          </cell>
          <cell r="S102" t="str">
            <v>ПТЭЭПЭЭ</v>
          </cell>
          <cell r="V102">
            <v>0.4375</v>
          </cell>
        </row>
        <row r="103">
          <cell r="E103" t="str">
            <v>АО "ОКБ "АСТРОН"</v>
          </cell>
          <cell r="G103" t="str">
            <v xml:space="preserve">Зайцев </v>
          </cell>
          <cell r="H103" t="str">
            <v>Алексей</v>
          </cell>
          <cell r="I103" t="str">
            <v>Николаевич</v>
          </cell>
          <cell r="K103" t="str">
            <v>Монтажник</v>
          </cell>
          <cell r="L103" t="str">
            <v>6 месяцев</v>
          </cell>
          <cell r="M103" t="str">
            <v>первичная</v>
          </cell>
          <cell r="N103" t="str">
            <v>Электротехнологический персонал</v>
          </cell>
          <cell r="R103" t="str">
            <v>II гр, до 1000В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АО "ОКБ "АСТРОН"</v>
          </cell>
          <cell r="G104" t="str">
            <v>Гаков</v>
          </cell>
          <cell r="H104" t="str">
            <v>Андрей</v>
          </cell>
          <cell r="I104" t="str">
            <v>Сергеевич</v>
          </cell>
          <cell r="K104" t="str">
            <v>Дежурный электрик</v>
          </cell>
          <cell r="L104" t="str">
            <v>6 месяцев</v>
          </cell>
          <cell r="M104" t="str">
            <v>внеочередная</v>
          </cell>
          <cell r="N104" t="str">
            <v>оперативно-ремонтный персонал</v>
          </cell>
          <cell r="R104" t="str">
            <v>III гр, до 1000В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"ОКБ "АСТРОН"</v>
          </cell>
          <cell r="G105" t="str">
            <v>Сучков</v>
          </cell>
          <cell r="H105" t="str">
            <v xml:space="preserve">Виктор </v>
          </cell>
          <cell r="I105" t="str">
            <v>Сергеевич</v>
          </cell>
          <cell r="K105" t="str">
            <v>Механик</v>
          </cell>
          <cell r="L105" t="str">
            <v>6 месяцев</v>
          </cell>
          <cell r="M105" t="str">
            <v>внеочередная</v>
          </cell>
          <cell r="N105" t="str">
            <v>Электротехнологический персонал</v>
          </cell>
          <cell r="R105" t="str">
            <v>III гр, до 1000В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АО "ОКБ "АСТРОН"</v>
          </cell>
          <cell r="G106" t="str">
            <v>Кремнев</v>
          </cell>
          <cell r="H106" t="str">
            <v>Денис</v>
          </cell>
          <cell r="I106" t="str">
            <v>Владимирович</v>
          </cell>
          <cell r="K106" t="str">
            <v>Электрик</v>
          </cell>
          <cell r="L106" t="str">
            <v>7 месяцев</v>
          </cell>
          <cell r="M106" t="str">
            <v>внеочередная</v>
          </cell>
          <cell r="N106" t="str">
            <v>оперативно-ремонтный персонал</v>
          </cell>
          <cell r="R106" t="str">
            <v>III гр, до 1000В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«КБ «Проминжиниринг»</v>
          </cell>
          <cell r="G107" t="str">
            <v xml:space="preserve">Маркелов  </v>
          </cell>
          <cell r="H107" t="str">
            <v>Дмитрий</v>
          </cell>
          <cell r="I107" t="str">
            <v>Владимирович</v>
          </cell>
          <cell r="K107" t="str">
            <v>Старший специалист  отдела сервисного сопровождения</v>
          </cell>
          <cell r="L107" t="str">
            <v>6 лет</v>
          </cell>
          <cell r="M107" t="str">
            <v>внеочередная</v>
          </cell>
          <cell r="N107" t="str">
            <v>административно-технический персонал, с правом испытания оборудования повышенным напряжением</v>
          </cell>
          <cell r="R107" t="str">
            <v>III 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"ХВАК-ИНЖИНИРИНГ"</v>
          </cell>
          <cell r="G108" t="str">
            <v>Перевозчиков</v>
          </cell>
          <cell r="H108" t="str">
            <v>Юрий</v>
          </cell>
          <cell r="I108" t="str">
            <v>Алексеевич</v>
          </cell>
          <cell r="K108" t="str">
            <v>Руководитель проектов</v>
          </cell>
          <cell r="L108" t="str">
            <v>2,5 года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 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"Мастер+"</v>
          </cell>
          <cell r="G109" t="str">
            <v>Доля</v>
          </cell>
          <cell r="H109" t="str">
            <v>Василий</v>
          </cell>
          <cell r="I109" t="str">
            <v>Валентинович</v>
          </cell>
          <cell r="K109" t="str">
            <v>Инженер-энергетик</v>
          </cell>
          <cell r="L109" t="str">
            <v>3 года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"Мастер+"</v>
          </cell>
          <cell r="G110" t="str">
            <v>Литвиненко</v>
          </cell>
          <cell r="H110" t="str">
            <v xml:space="preserve">Димитрий </v>
          </cell>
          <cell r="I110" t="str">
            <v>Александрович</v>
          </cell>
          <cell r="K110" t="str">
            <v>Инженер-энергетик</v>
          </cell>
          <cell r="L110" t="str">
            <v>3 года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"Мастер+"</v>
          </cell>
          <cell r="G111" t="str">
            <v>Якубенко</v>
          </cell>
          <cell r="H111" t="str">
            <v xml:space="preserve">Александр </v>
          </cell>
          <cell r="I111" t="str">
            <v>Романович</v>
          </cell>
          <cell r="K111" t="str">
            <v>Инженер по автоматизированным системам управления технологическими процессами</v>
          </cell>
          <cell r="L111" t="str">
            <v>2 года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ИП Коломейцева Кристина Михайловна</v>
          </cell>
          <cell r="G112" t="str">
            <v>Кузьмин</v>
          </cell>
          <cell r="H112" t="str">
            <v>Ярослав</v>
          </cell>
          <cell r="I112" t="str">
            <v>Артёмович</v>
          </cell>
          <cell r="K112" t="str">
            <v>техник систем кондиционирования и вентиляции</v>
          </cell>
          <cell r="L112" t="str">
            <v>-</v>
          </cell>
          <cell r="M112" t="str">
            <v>первичная</v>
          </cell>
          <cell r="N112" t="str">
            <v>оперативно-ремонтный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ИП Коломейцева Кристина Михайловна</v>
          </cell>
          <cell r="G113" t="str">
            <v xml:space="preserve">Кручинкин </v>
          </cell>
          <cell r="H113" t="str">
            <v>Андрей</v>
          </cell>
          <cell r="I113" t="str">
            <v>Дмитриевич</v>
          </cell>
          <cell r="K113" t="str">
            <v>техник систем кондиционирования и вентиляции</v>
          </cell>
          <cell r="L113" t="str">
            <v>-</v>
          </cell>
          <cell r="M113" t="str">
            <v>первичная</v>
          </cell>
          <cell r="N113" t="str">
            <v>оперативно-ремонтный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"ФЕНИКС ЭКСПО"</v>
          </cell>
          <cell r="G114" t="str">
            <v>Костров</v>
          </cell>
          <cell r="H114" t="str">
            <v>Андрей</v>
          </cell>
          <cell r="I114" t="str">
            <v>Викторович</v>
          </cell>
          <cell r="K114" t="str">
            <v>Заместитель генерального директора</v>
          </cell>
          <cell r="L114" t="str">
            <v>1 год</v>
          </cell>
          <cell r="M114" t="str">
            <v>очередная</v>
          </cell>
          <cell r="N114" t="str">
            <v>административно-технический 
персонал, непосредственно 
организующий работы в 
электроустановках</v>
          </cell>
          <cell r="R114" t="str">
            <v>IV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"ФЕНИКС ЭКСПО"</v>
          </cell>
          <cell r="G115" t="str">
            <v xml:space="preserve">Кубышкин </v>
          </cell>
          <cell r="H115" t="str">
            <v xml:space="preserve">Алексей </v>
          </cell>
          <cell r="I115" t="str">
            <v xml:space="preserve">Алексеевич </v>
          </cell>
          <cell r="K115" t="str">
            <v>электрик</v>
          </cell>
          <cell r="L115" t="str">
            <v>4 месяца</v>
          </cell>
          <cell r="M115" t="str">
            <v>первичная</v>
          </cell>
          <cell r="N115" t="str">
            <v>ремонтный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"Сады Майендорф"</v>
          </cell>
          <cell r="G116" t="str">
            <v>Пестременко</v>
          </cell>
          <cell r="H116" t="str">
            <v xml:space="preserve">Александр </v>
          </cell>
          <cell r="I116" t="str">
            <v>Семенович</v>
          </cell>
          <cell r="K116" t="str">
            <v>Главный инженер</v>
          </cell>
          <cell r="L116" t="str">
            <v>1 год 5 мес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"ФОРБО СИГЛИНГ СНГ"</v>
          </cell>
          <cell r="G117" t="str">
            <v xml:space="preserve">Садков </v>
          </cell>
          <cell r="H117" t="str">
            <v xml:space="preserve">Михаил </v>
          </cell>
          <cell r="I117" t="str">
            <v>Владимирович</v>
          </cell>
          <cell r="K117" t="str">
            <v>Технический специалист службы сервиса</v>
          </cell>
          <cell r="L117">
            <v>8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 группа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"ФОРБО СИГЛИНГ СНГ"</v>
          </cell>
          <cell r="G118" t="str">
            <v xml:space="preserve">Рыжов </v>
          </cell>
          <cell r="H118" t="str">
            <v xml:space="preserve">Олег </v>
          </cell>
          <cell r="I118" t="str">
            <v>Александрович</v>
          </cell>
          <cell r="K118" t="str">
            <v>Технический специалист службы сервиса</v>
          </cell>
          <cell r="L118">
            <v>17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группа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"ДМЗ"  им. Н.П. Федорова"</v>
          </cell>
          <cell r="G119" t="str">
            <v xml:space="preserve">Нижегородцев </v>
          </cell>
          <cell r="H119" t="str">
            <v xml:space="preserve">Андрей </v>
          </cell>
          <cell r="I119" t="str">
            <v>Сергеевич</v>
          </cell>
          <cell r="K119" t="str">
            <v xml:space="preserve">Заместитель главного инженера - главный энергетик </v>
          </cell>
          <cell r="L119" t="str">
            <v>1 год 5 мес.</v>
          </cell>
          <cell r="M119" t="str">
            <v>очередная</v>
          </cell>
          <cell r="N119" t="str">
            <v>руководитель структурного подразделения</v>
          </cell>
          <cell r="S119" t="str">
            <v>ПТЭТЭ</v>
          </cell>
          <cell r="V119">
            <v>0.45833333333333298</v>
          </cell>
        </row>
        <row r="120">
          <cell r="E120" t="str">
            <v>ООО "ВГД ШМЕЛЬ"</v>
          </cell>
          <cell r="G120" t="str">
            <v>Логвинец</v>
          </cell>
          <cell r="H120" t="str">
            <v>Григорий</v>
          </cell>
          <cell r="I120" t="str">
            <v xml:space="preserve"> Николаевич</v>
          </cell>
          <cell r="K120" t="str">
            <v>Монтажник</v>
          </cell>
          <cell r="L120" t="str">
            <v xml:space="preserve">1 год </v>
          </cell>
          <cell r="M120" t="str">
            <v>первичная</v>
          </cell>
          <cell r="N120" t="str">
            <v>оперативно-ремонтный персонал</v>
          </cell>
          <cell r="R120" t="str">
            <v>II группа до  1000В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"ВГД ШМЕЛЬ"</v>
          </cell>
          <cell r="G121" t="str">
            <v>Клименок</v>
          </cell>
          <cell r="H121" t="str">
            <v xml:space="preserve">Сергей </v>
          </cell>
          <cell r="I121" t="str">
            <v>Николаевич</v>
          </cell>
          <cell r="K121" t="str">
            <v>Монтажник</v>
          </cell>
          <cell r="L121" t="str">
            <v>1 год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II группа до  1000В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"ВГД ШМЕЛЬ"</v>
          </cell>
          <cell r="G122" t="str">
            <v xml:space="preserve">Красницкий </v>
          </cell>
          <cell r="H122" t="str">
            <v xml:space="preserve">Николай </v>
          </cell>
          <cell r="I122" t="str">
            <v>Николаевич</v>
          </cell>
          <cell r="K122" t="str">
            <v>Монтажник</v>
          </cell>
          <cell r="L122" t="str">
            <v>1 год</v>
          </cell>
          <cell r="M122" t="str">
            <v>первичная</v>
          </cell>
          <cell r="N122" t="str">
            <v>оперативно-ремонтный персонал</v>
          </cell>
          <cell r="R122" t="str">
            <v>II группа до  1000В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"ВГД ШМЕЛЬ"</v>
          </cell>
          <cell r="G123" t="str">
            <v xml:space="preserve">Мельник </v>
          </cell>
          <cell r="H123" t="str">
            <v xml:space="preserve">Александр </v>
          </cell>
          <cell r="I123" t="str">
            <v>Леонидович</v>
          </cell>
          <cell r="K123" t="str">
            <v>Монтажник</v>
          </cell>
          <cell r="L123" t="str">
            <v>1 год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группа до  1000В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«Визоне»</v>
          </cell>
          <cell r="G124" t="str">
            <v xml:space="preserve">Мастерова </v>
          </cell>
          <cell r="H124" t="str">
            <v xml:space="preserve">Татьяна </v>
          </cell>
          <cell r="I124" t="str">
            <v>Иосифовна</v>
          </cell>
          <cell r="K124" t="str">
            <v>Электрик</v>
          </cell>
          <cell r="L124" t="str">
            <v>3 года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IV группа до и выше 1000В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АО "Ред Вингс"</v>
          </cell>
          <cell r="G125" t="str">
            <v>Сальников</v>
          </cell>
          <cell r="H125" t="str">
            <v>Сергей</v>
          </cell>
          <cell r="I125" t="str">
            <v>Владимирович</v>
          </cell>
          <cell r="K125" t="str">
            <v>Начальник административно-хозяйственного отдела</v>
          </cell>
          <cell r="L125">
            <v>2</v>
          </cell>
          <cell r="M125" t="str">
            <v>очередная</v>
          </cell>
          <cell r="N125" t="str">
            <v>Руководитель структурного подразделения</v>
          </cell>
          <cell r="S125" t="str">
            <v>ПТЭТЭ</v>
          </cell>
          <cell r="V125">
            <v>0.47916666666666702</v>
          </cell>
        </row>
        <row r="126">
          <cell r="E126" t="str">
            <v>АО "ОХК "УРАЛХИМ"
(Филиал «ВМУ» АО «ОХК «УРАЛХИМ» в городе Воскресенске)</v>
          </cell>
          <cell r="G126" t="str">
            <v>Мешков</v>
          </cell>
          <cell r="H126" t="str">
            <v>Кирилл</v>
          </cell>
          <cell r="I126" t="str">
            <v>Анатольевич</v>
          </cell>
          <cell r="K126" t="str">
            <v xml:space="preserve">Заместитель директора филиала по производственной безопасности </v>
          </cell>
          <cell r="L126" t="str">
            <v>7 лет</v>
          </cell>
          <cell r="M126" t="str">
            <v>первичная</v>
          </cell>
          <cell r="N126" t="str">
            <v>руководящий работник эксплуатирующей организации</v>
          </cell>
          <cell r="S126" t="str">
            <v>ПТЭТЭ</v>
          </cell>
          <cell r="V126">
            <v>0.47916666666666702</v>
          </cell>
        </row>
        <row r="127">
          <cell r="E127" t="str">
            <v>АО "ОХК "УРАЛХИМ"
(Филиал «ВМУ» АО «ОХК «УРАЛХИМ» в городе Воскресенске)</v>
          </cell>
          <cell r="G127" t="str">
            <v>Евтеев</v>
          </cell>
          <cell r="H127" t="str">
            <v>Роман</v>
          </cell>
          <cell r="I127" t="str">
            <v>Михайлович</v>
          </cell>
          <cell r="K127" t="str">
            <v xml:space="preserve">Главный специалист по промышленной безопасности </v>
          </cell>
          <cell r="L127" t="str">
            <v>6 лет</v>
          </cell>
          <cell r="M127" t="str">
            <v>первичная</v>
          </cell>
          <cell r="N127" t="str">
            <v>специалист</v>
          </cell>
          <cell r="S127" t="str">
            <v>ПТЭТЭ</v>
          </cell>
          <cell r="V127">
            <v>0.47916666666666702</v>
          </cell>
        </row>
        <row r="128">
          <cell r="E128" t="str">
            <v>ООО "УК "Западное"</v>
          </cell>
          <cell r="G128" t="str">
            <v>Рыбинский</v>
          </cell>
          <cell r="H128" t="str">
            <v>Андрей</v>
          </cell>
          <cell r="I128" t="str">
            <v>Ильич</v>
          </cell>
          <cell r="K128" t="str">
            <v>главный инженер</v>
          </cell>
          <cell r="L128" t="str">
            <v>4 мес.</v>
          </cell>
          <cell r="M128" t="str">
            <v>первичная</v>
          </cell>
          <cell r="N128" t="str">
            <v>руководящий работник</v>
          </cell>
          <cell r="S128" t="str">
            <v>ПТЭТЭ</v>
          </cell>
          <cell r="V128">
            <v>0.47916666666666702</v>
          </cell>
        </row>
        <row r="129">
          <cell r="E129" t="str">
            <v>ООО "УК "Западное"</v>
          </cell>
          <cell r="G129" t="str">
            <v xml:space="preserve">Нестерова </v>
          </cell>
          <cell r="H129" t="str">
            <v xml:space="preserve">Марина </v>
          </cell>
          <cell r="I129" t="str">
            <v xml:space="preserve">Николаевна </v>
          </cell>
          <cell r="K129" t="str">
            <v>начальник АРС</v>
          </cell>
          <cell r="L129" t="str">
            <v>4 года 10 мес.</v>
          </cell>
          <cell r="M129" t="str">
            <v>очередная</v>
          </cell>
          <cell r="N129" t="str">
            <v>оперативно-ремонтный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>ООО "КУН"</v>
          </cell>
          <cell r="G130" t="str">
            <v xml:space="preserve">Петраев </v>
          </cell>
          <cell r="H130" t="str">
            <v>Максим</v>
          </cell>
          <cell r="I130" t="str">
            <v>Викторович</v>
          </cell>
          <cell r="K130" t="str">
            <v>Генеральный директор</v>
          </cell>
          <cell r="L130" t="str">
            <v>10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IV до 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"КУН"</v>
          </cell>
          <cell r="G131" t="str">
            <v>Волков</v>
          </cell>
          <cell r="H131" t="str">
            <v>Константин</v>
          </cell>
          <cell r="I131" t="str">
            <v>Юрьевич</v>
          </cell>
          <cell r="K131" t="str">
            <v>Главный инженр</v>
          </cell>
          <cell r="L131" t="str">
            <v>1 год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IV до 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"КУН"</v>
          </cell>
          <cell r="G132" t="str">
            <v>Карташова</v>
          </cell>
          <cell r="H132" t="str">
            <v>Татьяна</v>
          </cell>
          <cell r="I132" t="str">
            <v>Александровна</v>
          </cell>
          <cell r="K132" t="str">
            <v>Инжненер по охране труда</v>
          </cell>
          <cell r="L132" t="str">
            <v>8 лет</v>
          </cell>
          <cell r="M132" t="str">
            <v>внеочередная</v>
          </cell>
          <cell r="N132" t="str">
            <v>административно-технический персонал</v>
          </cell>
          <cell r="R132" t="str">
            <v>IV до 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Индивидуальный предприниматель Гасанова Елена Евгеньевна</v>
          </cell>
          <cell r="G133" t="str">
            <v>Фаталиев</v>
          </cell>
          <cell r="H133" t="str">
            <v xml:space="preserve">Фируддин </v>
          </cell>
          <cell r="I133" t="str">
            <v>Алимович</v>
          </cell>
          <cell r="K133" t="str">
            <v>директор</v>
          </cell>
          <cell r="L133" t="str">
            <v>1 год</v>
          </cell>
          <cell r="M133" t="str">
            <v>очередная</v>
          </cell>
          <cell r="N133" t="str">
            <v>руководящий работник, осуществляющий контроль за эксплуатацией тепловых энегоустановок</v>
          </cell>
          <cell r="S133" t="str">
            <v>ПТЭТЭ</v>
          </cell>
          <cell r="V133">
            <v>0.47916666666666702</v>
          </cell>
        </row>
        <row r="134">
          <cell r="E134" t="str">
            <v>ООО "УК "УправСтройСити"</v>
          </cell>
          <cell r="G134" t="str">
            <v xml:space="preserve">Мальцев </v>
          </cell>
          <cell r="H134" t="str">
            <v xml:space="preserve">Григорий </v>
          </cell>
          <cell r="I134" t="str">
            <v>Васильевич</v>
          </cell>
          <cell r="K134" t="str">
            <v>генеральный директор</v>
          </cell>
          <cell r="L134" t="str">
            <v>2 года</v>
          </cell>
          <cell r="M134" t="str">
            <v>очередная</v>
          </cell>
          <cell r="N134" t="str">
            <v>руководящий работник</v>
          </cell>
          <cell r="S134" t="str">
            <v>ПТЭТЭ</v>
          </cell>
          <cell r="V134">
            <v>0.47916666666666702</v>
          </cell>
        </row>
        <row r="135">
          <cell r="E135" t="str">
            <v>ООО "УК "УправСтройСити"</v>
          </cell>
          <cell r="G135" t="str">
            <v xml:space="preserve">Воробьев </v>
          </cell>
          <cell r="H135" t="str">
            <v xml:space="preserve">Сергей </v>
          </cell>
          <cell r="I135" t="str">
            <v>Владимирович</v>
          </cell>
          <cell r="K135" t="str">
            <v>старший мастер</v>
          </cell>
          <cell r="L135" t="str">
            <v xml:space="preserve">2 года 7 мес. </v>
          </cell>
          <cell r="M135" t="str">
            <v>очередная</v>
          </cell>
          <cell r="N135" t="str">
            <v>оперативный персонал</v>
          </cell>
          <cell r="S135" t="str">
            <v>ПТЭТЭ</v>
          </cell>
          <cell r="V135">
            <v>0.47916666666666702</v>
          </cell>
        </row>
        <row r="136">
          <cell r="E136" t="str">
            <v>ООО "УК "УправСтройСити"</v>
          </cell>
          <cell r="G136" t="str">
            <v xml:space="preserve">Щербаков </v>
          </cell>
          <cell r="H136" t="str">
            <v>Кирилл</v>
          </cell>
          <cell r="I136" t="str">
            <v>Викторович</v>
          </cell>
          <cell r="K136" t="str">
            <v>старший мастер</v>
          </cell>
          <cell r="L136" t="str">
            <v xml:space="preserve">2 года 7 мес. </v>
          </cell>
          <cell r="M136" t="str">
            <v>очередная</v>
          </cell>
          <cell r="N136" t="str">
            <v>оперативный персонал</v>
          </cell>
          <cell r="S136" t="str">
            <v>ПТЭТЭ</v>
          </cell>
          <cell r="V136">
            <v>0.47916666666666702</v>
          </cell>
        </row>
        <row r="137">
          <cell r="E137" t="str">
            <v>ООО "Авторесурс"</v>
          </cell>
          <cell r="G137" t="str">
            <v>Желтоухов</v>
          </cell>
          <cell r="H137" t="str">
            <v>Владимир</v>
          </cell>
          <cell r="I137" t="str">
            <v>Николаевич</v>
          </cell>
          <cell r="K137" t="str">
            <v>Заместитель директора по эксплуатации зданий</v>
          </cell>
          <cell r="L137" t="str">
            <v>12 мес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III 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"Авторесурс"</v>
          </cell>
          <cell r="G138" t="str">
            <v>Лопатин</v>
          </cell>
          <cell r="H138" t="str">
            <v>Александр</v>
          </cell>
          <cell r="I138" t="str">
            <v>Юрьевич</v>
          </cell>
          <cell r="K138" t="str">
            <v>Слесарь-электромонтажник</v>
          </cell>
          <cell r="L138" t="str">
            <v>2 мес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«Интер-Сервис»</v>
          </cell>
          <cell r="G139" t="str">
            <v>Ранга</v>
          </cell>
          <cell r="H139" t="str">
            <v>Руслан</v>
          </cell>
          <cell r="I139" t="str">
            <v>Дмитриевич</v>
          </cell>
          <cell r="K139" t="str">
            <v>главный инженер</v>
          </cell>
          <cell r="L139" t="str">
            <v>6 лет</v>
          </cell>
          <cell r="M139" t="str">
            <v>очередная</v>
          </cell>
          <cell r="N139" t="str">
            <v>оперативно-ремонтный персонал</v>
          </cell>
          <cell r="R139" t="str">
            <v>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«Интер-Сервис»</v>
          </cell>
          <cell r="G140" t="str">
            <v>Колесник</v>
          </cell>
          <cell r="H140" t="str">
            <v>Олег</v>
          </cell>
          <cell r="I140" t="str">
            <v>Станиславович</v>
          </cell>
          <cell r="K140" t="str">
            <v>техник</v>
          </cell>
          <cell r="L140" t="str">
            <v>6 лет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V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«Интер-Сервис»</v>
          </cell>
          <cell r="G141" t="str">
            <v>Подшивалов</v>
          </cell>
          <cell r="H141" t="str">
            <v>Владимир</v>
          </cell>
          <cell r="I141" t="str">
            <v>Алексеевич</v>
          </cell>
          <cell r="K141" t="str">
            <v>электрик</v>
          </cell>
          <cell r="L141" t="str">
            <v>3 года</v>
          </cell>
          <cell r="M141" t="str">
            <v>очередная</v>
          </cell>
          <cell r="N141" t="str">
            <v>оперативно-ремонтный персонал</v>
          </cell>
          <cell r="R141" t="str">
            <v xml:space="preserve"> IV до 1000 В 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«Интер-Сервис»</v>
          </cell>
          <cell r="G142" t="str">
            <v>Гуреев</v>
          </cell>
          <cell r="H142" t="str">
            <v>Сергей</v>
          </cell>
          <cell r="I142" t="str">
            <v>Геннадьевич</v>
          </cell>
          <cell r="K142" t="str">
            <v>Рабочий по комплексному обслуживанию и ремонту
зданий.</v>
          </cell>
          <cell r="L142" t="str">
            <v>3 года</v>
          </cell>
          <cell r="M142" t="str">
            <v>очередная</v>
          </cell>
          <cell r="N142" t="str">
            <v>оперативно-ремонтный персонал</v>
          </cell>
          <cell r="R142" t="str">
            <v xml:space="preserve"> IV до 1000 В 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«Интер-Сервис»</v>
          </cell>
          <cell r="G143" t="str">
            <v>Ведилин</v>
          </cell>
          <cell r="H143" t="str">
            <v>Александр</v>
          </cell>
          <cell r="I143" t="str">
            <v>Яковлевич</v>
          </cell>
          <cell r="K143" t="str">
            <v>Рабочий по комплексному обслуживанию и ремонту
зданий.</v>
          </cell>
          <cell r="L143" t="str">
            <v>1 года</v>
          </cell>
          <cell r="M143" t="str">
            <v>первичная</v>
          </cell>
          <cell r="N143" t="str">
            <v>оперативно-ремонтный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«Стройс-Центр»</v>
          </cell>
          <cell r="G144" t="str">
            <v xml:space="preserve">Благушин </v>
          </cell>
          <cell r="H144" t="str">
            <v>Федор</v>
          </cell>
          <cell r="I144" t="str">
            <v>Валерьевич</v>
          </cell>
          <cell r="K144" t="str">
            <v>Теплотехник</v>
          </cell>
          <cell r="L144" t="str">
            <v xml:space="preserve"> 7 лет</v>
          </cell>
          <cell r="M144" t="str">
            <v>очередная</v>
          </cell>
          <cell r="N144" t="str">
            <v>оперативно-ремонтный персонал</v>
          </cell>
          <cell r="S144" t="str">
            <v>ПТЭТЭ</v>
          </cell>
          <cell r="V144">
            <v>0.47916666666666702</v>
          </cell>
        </row>
        <row r="145">
          <cell r="E145" t="str">
            <v>ООО «Стройс-Центр»</v>
          </cell>
          <cell r="G145" t="str">
            <v>Тимоновский</v>
          </cell>
          <cell r="H145" t="str">
            <v xml:space="preserve">Геннадий </v>
          </cell>
          <cell r="I145" t="str">
            <v>Геннадьевич</v>
          </cell>
          <cell r="K145" t="str">
            <v>Электрик</v>
          </cell>
          <cell r="L145" t="str">
            <v xml:space="preserve"> 3 года</v>
          </cell>
          <cell r="M145" t="str">
            <v>очередная</v>
          </cell>
          <cell r="N145" t="str">
            <v>оперативно-ремонтный персонал</v>
          </cell>
          <cell r="S145" t="str">
            <v>ПТЭТЭ</v>
          </cell>
          <cell r="V145">
            <v>0.47916666666666702</v>
          </cell>
        </row>
        <row r="146">
          <cell r="E146" t="str">
            <v>ООО "ГанцГрунд"</v>
          </cell>
          <cell r="G146" t="str">
            <v>Якушко</v>
          </cell>
          <cell r="H146" t="str">
            <v xml:space="preserve"> Иван </v>
          </cell>
          <cell r="I146" t="str">
            <v>Александрович</v>
          </cell>
          <cell r="K146" t="str">
            <v>Главный инженер</v>
          </cell>
          <cell r="L146" t="str">
            <v>8 месяцев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"ГанцГрунд"</v>
          </cell>
          <cell r="G147" t="str">
            <v xml:space="preserve">Вернигоров </v>
          </cell>
          <cell r="H147" t="str">
            <v>Андрей</v>
          </cell>
          <cell r="I147" t="str">
            <v xml:space="preserve"> Николаевич</v>
          </cell>
          <cell r="K147" t="str">
            <v>Директор по сервису и производству</v>
          </cell>
          <cell r="L147" t="str">
            <v>1 месяц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"ГанцГрунд"</v>
          </cell>
          <cell r="G148" t="str">
            <v xml:space="preserve">Мельников </v>
          </cell>
          <cell r="H148" t="str">
            <v xml:space="preserve">Дмитрий </v>
          </cell>
          <cell r="I148" t="str">
            <v>Сергеевич</v>
          </cell>
          <cell r="K148" t="str">
            <v>Генеральный директор</v>
          </cell>
          <cell r="L148" t="str">
            <v>1 год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"Мистраль и К"</v>
          </cell>
          <cell r="G149" t="str">
            <v>Шарыгин</v>
          </cell>
          <cell r="H149" t="str">
            <v xml:space="preserve">Валерий </v>
          </cell>
          <cell r="I149" t="str">
            <v>Мударисович</v>
          </cell>
          <cell r="K149" t="str">
            <v>Начальник ИЛ</v>
          </cell>
          <cell r="L149" t="str">
            <v>2,5 года</v>
          </cell>
          <cell r="M149" t="str">
            <v>очередная</v>
          </cell>
          <cell r="N149" t="str">
            <v>административно-технический персонал, с правом испытания оборудования повышенным напряжением</v>
          </cell>
          <cell r="R149" t="str">
            <v>IV до и выше 1000 В</v>
          </cell>
          <cell r="S149" t="str">
            <v>ПТЭЭСиС</v>
          </cell>
          <cell r="V149">
            <v>0.54166666666666696</v>
          </cell>
        </row>
        <row r="150">
          <cell r="E150" t="str">
            <v>ООО "Мистраль и К"</v>
          </cell>
          <cell r="G150" t="str">
            <v>Ковалев</v>
          </cell>
          <cell r="H150" t="str">
            <v>Руслан</v>
          </cell>
          <cell r="I150" t="str">
            <v>Сергеевич</v>
          </cell>
          <cell r="K150" t="str">
            <v>Техник ИЛ</v>
          </cell>
          <cell r="L150" t="str">
            <v>2,5 года</v>
          </cell>
          <cell r="M150" t="str">
            <v>очередная</v>
          </cell>
          <cell r="N150" t="str">
            <v>административно-технический персонал, с правом испытания оборудования повышенным напряжением</v>
          </cell>
          <cell r="R150" t="str">
            <v>IV до и выше 1000 В</v>
          </cell>
          <cell r="S150" t="str">
            <v>ПТЭЭСиС</v>
          </cell>
          <cell r="V150">
            <v>0.54166666666666696</v>
          </cell>
        </row>
        <row r="151">
          <cell r="E151" t="str">
            <v>ООО "ГРАСИС-ТЕХ"</v>
          </cell>
          <cell r="G151" t="str">
            <v>Карпович</v>
          </cell>
          <cell r="H151" t="str">
            <v>Сергей</v>
          </cell>
          <cell r="I151" t="str">
            <v>Васильевич</v>
          </cell>
          <cell r="K151" t="str">
            <v xml:space="preserve">Руководитель службы эксплуатации </v>
          </cell>
          <cell r="L151" t="str">
            <v xml:space="preserve">2 года 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АО «Городской Курорт Щелково»</v>
          </cell>
          <cell r="G152" t="str">
            <v>Кудряшов</v>
          </cell>
          <cell r="H152" t="str">
            <v>Александр</v>
          </cell>
          <cell r="I152" t="str">
            <v>Николаевич</v>
          </cell>
          <cell r="K152" t="str">
            <v>Главный инженер</v>
          </cell>
          <cell r="L152" t="str">
            <v>3 мес</v>
          </cell>
          <cell r="M152" t="str">
            <v>первичная</v>
          </cell>
          <cell r="N152" t="str">
            <v>руководящий работник</v>
          </cell>
          <cell r="S152" t="str">
            <v>ПТЭТЭ</v>
          </cell>
          <cell r="V152">
            <v>0.54166666666666696</v>
          </cell>
        </row>
        <row r="153">
          <cell r="E153" t="str">
            <v>ГБУЗ МО "НИКИ детства Минздрава МО"</v>
          </cell>
          <cell r="G153" t="str">
            <v>Елизаров</v>
          </cell>
          <cell r="H153" t="str">
            <v xml:space="preserve">Валерий </v>
          </cell>
          <cell r="I153" t="str">
            <v>Валентинович</v>
          </cell>
          <cell r="K153" t="str">
            <v>Заведующий хозяйством</v>
          </cell>
          <cell r="L153" t="str">
            <v>3 года 10 мес</v>
          </cell>
          <cell r="M153" t="str">
            <v>внеочередная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ГБУЗ МО "НИКИ детства Минздрава МО"</v>
          </cell>
          <cell r="G154" t="str">
            <v>Стафеев</v>
          </cell>
          <cell r="H154" t="str">
            <v>Евгений</v>
          </cell>
          <cell r="I154" t="str">
            <v>Владимирович</v>
          </cell>
          <cell r="K154" t="str">
            <v>Заместитель директора по ГО и МР</v>
          </cell>
          <cell r="L154" t="str">
            <v>6 мес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ГБУЗ МО "НИКИ детства Минздрава МО"</v>
          </cell>
          <cell r="G155" t="str">
            <v>Капранова</v>
          </cell>
          <cell r="H155" t="str">
            <v>Екатерина</v>
          </cell>
          <cell r="I155" t="str">
            <v>Сергеевна</v>
          </cell>
          <cell r="K155" t="str">
            <v>Специалист по охране труда</v>
          </cell>
          <cell r="L155" t="str">
            <v>1 год 6 мес</v>
          </cell>
          <cell r="M155" t="str">
            <v>внеочередная</v>
          </cell>
          <cell r="N155" t="str">
            <v>специалист по охране труда</v>
          </cell>
          <cell r="R155" t="str">
            <v>IV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ГБУЗ МО "НИКИ детства Минздрава МО"</v>
          </cell>
          <cell r="G156" t="str">
            <v>Самойленко</v>
          </cell>
          <cell r="H156" t="str">
            <v>Игорь</v>
          </cell>
          <cell r="I156" t="str">
            <v>Николаевич</v>
          </cell>
          <cell r="K156" t="str">
            <v>Инженер</v>
          </cell>
          <cell r="L156" t="str">
            <v>5 лет 9 мес</v>
          </cell>
          <cell r="M156" t="str">
            <v>внеочередная</v>
          </cell>
          <cell r="N156" t="str">
            <v>административно-технический персонал</v>
          </cell>
          <cell r="R156" t="str">
            <v xml:space="preserve"> V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ГБУЗ МО "НИКИ детства Минздрава МО"</v>
          </cell>
          <cell r="G157" t="str">
            <v xml:space="preserve">Озеров </v>
          </cell>
          <cell r="H157" t="str">
            <v xml:space="preserve">Олег </v>
          </cell>
          <cell r="I157" t="str">
            <v>Артурович</v>
          </cell>
          <cell r="K157" t="str">
            <v>Начальник хозяйственного отдела</v>
          </cell>
          <cell r="L157" t="str">
            <v>1 мес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"Сантехкомплект"</v>
          </cell>
          <cell r="G158" t="str">
            <v>Ищук</v>
          </cell>
          <cell r="H158" t="str">
            <v xml:space="preserve">Владислав </v>
          </cell>
          <cell r="I158" t="str">
            <v>Вячеславович</v>
          </cell>
          <cell r="K158" t="str">
            <v xml:space="preserve">Электромонтер по ремонту и обслуживанию электрооборудования </v>
          </cell>
          <cell r="L158" t="str">
            <v>4 года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>II до 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"СТРОЙАССИСТЕНТ"</v>
          </cell>
          <cell r="G159" t="str">
            <v xml:space="preserve">Шошов </v>
          </cell>
          <cell r="H159" t="str">
            <v xml:space="preserve">Денис </v>
          </cell>
          <cell r="I159" t="str">
            <v>Данилович</v>
          </cell>
          <cell r="K159" t="str">
            <v>Генеральный директор</v>
          </cell>
          <cell r="L159" t="str">
            <v>9 лет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"СТРОЙАССИСТЕНТ"</v>
          </cell>
          <cell r="G160" t="str">
            <v xml:space="preserve">Михайлов </v>
          </cell>
          <cell r="H160" t="str">
            <v xml:space="preserve">Дмитрий </v>
          </cell>
          <cell r="I160" t="str">
            <v>Дмитриевич</v>
          </cell>
          <cell r="K160" t="str">
            <v xml:space="preserve">Производитель работ </v>
          </cell>
          <cell r="L160" t="str">
            <v>2 месяца</v>
          </cell>
          <cell r="M160" t="str">
            <v>первичная</v>
          </cell>
          <cell r="N160" t="str">
            <v>административно-технический персонал</v>
          </cell>
          <cell r="R160" t="str">
            <v>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"Юкинокс"</v>
          </cell>
          <cell r="G161" t="str">
            <v>Андрианов</v>
          </cell>
          <cell r="H161" t="str">
            <v>Владимир</v>
          </cell>
          <cell r="I161" t="str">
            <v>Михайлович</v>
          </cell>
          <cell r="K161" t="str">
            <v>энергетик</v>
          </cell>
          <cell r="L161">
            <v>17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"НПП " Фолтер</v>
          </cell>
          <cell r="G162" t="str">
            <v xml:space="preserve">Дедков </v>
          </cell>
          <cell r="H162" t="str">
            <v>Константин</v>
          </cell>
          <cell r="I162" t="str">
            <v>Михайлович</v>
          </cell>
          <cell r="K162" t="str">
            <v>Специалист по охране труда</v>
          </cell>
          <cell r="L162" t="str">
            <v>3 года 8 мес.</v>
          </cell>
          <cell r="M162" t="str">
            <v>очередная</v>
          </cell>
          <cell r="N162" t="str">
            <v>специалист по охране труда, контролирующий электроустановки</v>
          </cell>
          <cell r="R162" t="str">
            <v xml:space="preserve"> IV 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"НПП " Фолтер</v>
          </cell>
          <cell r="G163" t="str">
            <v>Ломоносов</v>
          </cell>
          <cell r="H163" t="str">
            <v>Вадим</v>
          </cell>
          <cell r="I163" t="str">
            <v>Александрович</v>
          </cell>
          <cell r="K163" t="str">
            <v>Инженер-энергетик</v>
          </cell>
          <cell r="L163" t="str">
            <v>8 лет</v>
          </cell>
          <cell r="M163" t="str">
            <v>очередная</v>
          </cell>
          <cell r="N163" t="str">
            <v>административно-технический персонал</v>
          </cell>
          <cell r="R163" t="str">
            <v xml:space="preserve"> V группа  до и выше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"НПП " Фолтер</v>
          </cell>
          <cell r="G164" t="str">
            <v>Холодков</v>
          </cell>
          <cell r="H164" t="str">
            <v>Михаил</v>
          </cell>
          <cell r="I164" t="str">
            <v>Юрьевич</v>
          </cell>
          <cell r="K164" t="str">
            <v>Начальник ЭМО</v>
          </cell>
          <cell r="L164" t="str">
            <v>3 года 3 мес.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 xml:space="preserve"> IV  До 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"НПК "БСВ"</v>
          </cell>
          <cell r="G165" t="str">
            <v>Шефер</v>
          </cell>
          <cell r="H165" t="str">
            <v>Ксения</v>
          </cell>
          <cell r="I165" t="str">
            <v>Олеговна</v>
          </cell>
          <cell r="K165" t="str">
            <v>формовщик стеклопластиковых изделий</v>
          </cell>
          <cell r="L165" t="str">
            <v>1.5 мес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«АВАНС»</v>
          </cell>
          <cell r="G166" t="str">
            <v xml:space="preserve">Герасимов </v>
          </cell>
          <cell r="H166" t="str">
            <v xml:space="preserve">Игорь </v>
          </cell>
          <cell r="I166" t="str">
            <v>Алексеевич</v>
          </cell>
          <cell r="K166" t="str">
            <v>Начальник производства</v>
          </cell>
          <cell r="L166" t="str">
            <v>1 год</v>
          </cell>
          <cell r="M166" t="str">
            <v>внеочередная</v>
          </cell>
          <cell r="N166" t="str">
            <v>административно-технический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МБУ ДК "Цементник"</v>
          </cell>
          <cell r="G167" t="str">
            <v>Емелин</v>
          </cell>
          <cell r="H167" t="str">
            <v>Евгений</v>
          </cell>
          <cell r="I167" t="str">
            <v>Александрович</v>
          </cell>
          <cell r="K167" t="str">
            <v>звукорежиссер первой категории</v>
          </cell>
          <cell r="L167" t="str">
            <v>2,7 лет</v>
          </cell>
          <cell r="M167" t="str">
            <v>первичная</v>
          </cell>
          <cell r="N167" t="str">
            <v>административно-технический персонал</v>
          </cell>
          <cell r="R167" t="str">
            <v>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МБУ ДК "Цементник"</v>
          </cell>
          <cell r="G168" t="str">
            <v>Хомутов</v>
          </cell>
          <cell r="H168" t="str">
            <v>Владимир</v>
          </cell>
          <cell r="I168" t="str">
            <v>Владимирович</v>
          </cell>
          <cell r="K168" t="str">
            <v>звукорежиссер первой категории</v>
          </cell>
          <cell r="L168" t="str">
            <v>10,6 лет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МБОУ "СОШ с.Пышлицы"</v>
          </cell>
          <cell r="G169" t="str">
            <v>Дернышова</v>
          </cell>
          <cell r="H169" t="str">
            <v xml:space="preserve">Ольга </v>
          </cell>
          <cell r="I169" t="str">
            <v>Викторовна</v>
          </cell>
          <cell r="K169" t="str">
            <v>Заместитель директора (по безопасности)</v>
          </cell>
          <cell r="L169">
            <v>10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IV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ГБУЗ МО "НИКИ детства Минздрава МО"</v>
          </cell>
          <cell r="G170" t="str">
            <v>Ядыкин</v>
          </cell>
          <cell r="H170" t="str">
            <v>Сергей</v>
          </cell>
          <cell r="I170" t="str">
            <v xml:space="preserve"> Николаевич</v>
          </cell>
          <cell r="K170" t="str">
            <v>Инженер</v>
          </cell>
          <cell r="L170" t="str">
            <v>4 года 5 мес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1000 В</v>
          </cell>
          <cell r="S170" t="str">
            <v>ПТЭЭПЭЭ</v>
          </cell>
          <cell r="V170">
            <v>0.5625</v>
          </cell>
        </row>
        <row r="171">
          <cell r="E171" t="str">
            <v>ГБУЗ МО "НИКИ детства Минздрава МО"</v>
          </cell>
          <cell r="G171" t="str">
            <v>Джураханов</v>
          </cell>
          <cell r="H171" t="str">
            <v xml:space="preserve"> Азам </v>
          </cell>
          <cell r="I171" t="str">
            <v>Джураханович</v>
          </cell>
          <cell r="K171" t="str">
            <v>Заведующий хозяйством</v>
          </cell>
          <cell r="L171" t="str">
            <v>5 лет 9 мес</v>
          </cell>
          <cell r="M171" t="str">
            <v>внеочередная</v>
          </cell>
          <cell r="N171" t="str">
            <v>административно-технический персонал</v>
          </cell>
          <cell r="R171" t="str">
            <v>IV до 1000 В</v>
          </cell>
          <cell r="S171" t="str">
            <v>ПТЭЭПЭЭ</v>
          </cell>
          <cell r="V171">
            <v>0.5625</v>
          </cell>
        </row>
        <row r="172">
          <cell r="E172" t="str">
            <v>ГБУЗ МО "НИКИ детства Минздрава МО"</v>
          </cell>
          <cell r="G172" t="str">
            <v>Свиридов</v>
          </cell>
          <cell r="H172" t="str">
            <v>Роман</v>
          </cell>
          <cell r="I172" t="str">
            <v>Федорович</v>
          </cell>
          <cell r="K172" t="str">
            <v>начальник отдела эксплуатации</v>
          </cell>
          <cell r="L172" t="str">
            <v>2 года 9 мес</v>
          </cell>
          <cell r="M172" t="str">
            <v>первичная</v>
          </cell>
          <cell r="N172" t="str">
            <v>административно-технический персонал</v>
          </cell>
          <cell r="R172" t="str">
            <v>II до 1000 В</v>
          </cell>
          <cell r="S172" t="str">
            <v>ПТЭЭПЭЭ</v>
          </cell>
          <cell r="V172">
            <v>0.5625</v>
          </cell>
        </row>
        <row r="173">
          <cell r="E173" t="str">
            <v>ГБУЗ МО "НИКИ детства Минздрава МО"</v>
          </cell>
          <cell r="G173" t="str">
            <v xml:space="preserve">Митрофанов </v>
          </cell>
          <cell r="H173" t="str">
            <v xml:space="preserve">Дмитрий </v>
          </cell>
          <cell r="I173" t="str">
            <v xml:space="preserve">Борисович </v>
          </cell>
          <cell r="K173" t="str">
            <v>Ведущий инженер</v>
          </cell>
          <cell r="L173" t="str">
            <v>3 мес</v>
          </cell>
          <cell r="M173" t="str">
            <v>первичная</v>
          </cell>
          <cell r="N173" t="str">
            <v>административно-технический персонал</v>
          </cell>
          <cell r="R173" t="str">
            <v>II до 1000 В</v>
          </cell>
          <cell r="S173" t="str">
            <v>ПТЭЭПЭЭ</v>
          </cell>
          <cell r="V173">
            <v>0.5625</v>
          </cell>
        </row>
        <row r="174">
          <cell r="E174" t="str">
            <v>ГБУЗ МО "НИКИ детства Минздрава МО"</v>
          </cell>
          <cell r="G174" t="str">
            <v xml:space="preserve">Соколов </v>
          </cell>
          <cell r="H174" t="str">
            <v xml:space="preserve">Руслан </v>
          </cell>
          <cell r="I174" t="str">
            <v>Равильевич</v>
          </cell>
          <cell r="K174" t="str">
            <v>инженер по медицинскому оборудованию</v>
          </cell>
          <cell r="L174" t="str">
            <v>1 год 4 мес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1000 В</v>
          </cell>
          <cell r="S174" t="str">
            <v>ПТЭЭПЭЭ</v>
          </cell>
          <cell r="V174">
            <v>0.5625</v>
          </cell>
        </row>
        <row r="175">
          <cell r="E175" t="str">
            <v>ГБУЗ МО "НИКИ детства Минздрава МО"</v>
          </cell>
          <cell r="G175" t="str">
            <v xml:space="preserve">Пальцев </v>
          </cell>
          <cell r="H175" t="str">
            <v xml:space="preserve">Денис </v>
          </cell>
          <cell r="I175" t="str">
            <v>Викторович</v>
          </cell>
          <cell r="K175" t="str">
            <v>Электромонтер по ремонту и обслуживанию электрооборудования 2 разряда</v>
          </cell>
          <cell r="L175" t="str">
            <v>7 лет 11 мес</v>
          </cell>
          <cell r="M175" t="str">
            <v>первичная</v>
          </cell>
          <cell r="N175" t="str">
            <v>оперативно-ремонтный персонал</v>
          </cell>
          <cell r="R175" t="str">
            <v>II до 1000 В</v>
          </cell>
          <cell r="S175" t="str">
            <v>ПТЭЭПЭЭ</v>
          </cell>
          <cell r="V175">
            <v>0.5625</v>
          </cell>
        </row>
        <row r="176">
          <cell r="E176" t="str">
            <v>ГБУЗ МО "НИКИ детства Минздрава МО"</v>
          </cell>
          <cell r="G176" t="str">
            <v>Османова</v>
          </cell>
          <cell r="H176" t="str">
            <v>Ума</v>
          </cell>
          <cell r="I176" t="str">
            <v>Марковна</v>
          </cell>
          <cell r="K176" t="str">
            <v>Заведующий хозяйством</v>
          </cell>
          <cell r="L176" t="str">
            <v>10 мес</v>
          </cell>
          <cell r="M176" t="str">
            <v>первичная</v>
          </cell>
          <cell r="N176" t="str">
            <v>административно-технический персонал</v>
          </cell>
          <cell r="R176" t="str">
            <v>II до 1000 В</v>
          </cell>
          <cell r="S176" t="str">
            <v>ПТЭЭПЭЭ</v>
          </cell>
          <cell r="V176">
            <v>0.5625</v>
          </cell>
        </row>
        <row r="177">
          <cell r="E177" t="str">
            <v>ГБУЗ МО "НИКИ детства Минздрава МО"</v>
          </cell>
          <cell r="G177" t="str">
            <v xml:space="preserve">Чумичева </v>
          </cell>
          <cell r="H177" t="str">
            <v xml:space="preserve">Мария </v>
          </cell>
          <cell r="I177" t="str">
            <v>Васильевна</v>
          </cell>
          <cell r="K177" t="str">
            <v>Заведующий хозяйством</v>
          </cell>
          <cell r="L177" t="str">
            <v>5 мес</v>
          </cell>
          <cell r="M177" t="str">
            <v>первичная</v>
          </cell>
          <cell r="N177" t="str">
            <v>административно-технический персонал</v>
          </cell>
          <cell r="R177" t="str">
            <v>II до 1000 В</v>
          </cell>
          <cell r="S177" t="str">
            <v>ПТЭЭПЭЭ</v>
          </cell>
          <cell r="V177">
            <v>0.5625</v>
          </cell>
        </row>
        <row r="178">
          <cell r="E178" t="str">
            <v>ГБУЗ МО "НИКИ детства Минздрава МО"</v>
          </cell>
          <cell r="G178" t="str">
            <v xml:space="preserve">Демин </v>
          </cell>
          <cell r="H178" t="str">
            <v>Дмитрий</v>
          </cell>
          <cell r="I178" t="str">
            <v xml:space="preserve"> Николаевич</v>
          </cell>
          <cell r="K178" t="str">
            <v>Ведущий инженер</v>
          </cell>
          <cell r="L178" t="str">
            <v>4 года 9 мес</v>
          </cell>
          <cell r="M178" t="str">
            <v>первичная</v>
          </cell>
          <cell r="N178" t="str">
            <v>административно-технический персонал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ГБУЗ МО "НИКИ детства Минздрава МО"</v>
          </cell>
          <cell r="G179" t="str">
            <v xml:space="preserve">Плющенко </v>
          </cell>
          <cell r="H179" t="str">
            <v xml:space="preserve">Андрей </v>
          </cell>
          <cell r="I179" t="str">
            <v>Вячеславович</v>
          </cell>
          <cell r="K179" t="str">
            <v>Электромонтер по ремонту и обслуживанию электрооборудования 2 разряда</v>
          </cell>
          <cell r="L179" t="str">
            <v>2 года 3 мес</v>
          </cell>
          <cell r="M179" t="str">
            <v>первичная</v>
          </cell>
          <cell r="N179" t="str">
            <v>оперативно-ремонтный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"МАСТЕРСТРОЙ"</v>
          </cell>
          <cell r="G180" t="str">
            <v>Лазарев</v>
          </cell>
          <cell r="H180" t="str">
            <v xml:space="preserve">Андрей </v>
          </cell>
          <cell r="I180" t="str">
            <v>Дмитриевич</v>
          </cell>
          <cell r="K180" t="str">
            <v>электромонтажник</v>
          </cell>
          <cell r="L180" t="str">
            <v>1г 8 мес.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>III до  1000 В</v>
          </cell>
          <cell r="S180" t="str">
            <v>ПТЭЭПЭЭ</v>
          </cell>
          <cell r="V180">
            <v>0.5625</v>
          </cell>
        </row>
        <row r="181">
          <cell r="E181" t="str">
            <v>ООО"Техскладлогистик"</v>
          </cell>
          <cell r="G181" t="str">
            <v>Синицын</v>
          </cell>
          <cell r="H181" t="str">
            <v xml:space="preserve">Игорь </v>
          </cell>
          <cell r="I181" t="str">
            <v>Викторович</v>
          </cell>
          <cell r="K181" t="str">
            <v>инженер по эксплуатации  и обслуживанию инженерных систем</v>
          </cell>
          <cell r="L181" t="str">
            <v>3 года</v>
          </cell>
          <cell r="M181" t="str">
            <v>очередная</v>
          </cell>
          <cell r="N181" t="str">
            <v>оперативнвй руководитель осуществаляющий организацию эксплуатации ТЭ</v>
          </cell>
          <cell r="S181" t="str">
            <v>ПТЭТЭ</v>
          </cell>
          <cell r="V181">
            <v>0.5625</v>
          </cell>
        </row>
        <row r="182">
          <cell r="E182" t="str">
            <v>ООО"Техскладлогистик"</v>
          </cell>
          <cell r="G182" t="str">
            <v xml:space="preserve">Иванников </v>
          </cell>
          <cell r="H182" t="str">
            <v>Александр</v>
          </cell>
          <cell r="I182" t="str">
            <v>Васильевич</v>
          </cell>
          <cell r="K182" t="str">
            <v>Главный энергетик</v>
          </cell>
          <cell r="L182" t="str">
            <v>4 года</v>
          </cell>
          <cell r="M182" t="str">
            <v>очередная</v>
          </cell>
          <cell r="N182" t="str">
            <v>оперативнвй руководитель осуществаляющий организацию эксплуатации ТЭ</v>
          </cell>
          <cell r="S182" t="str">
            <v>ПТЭТЭ</v>
          </cell>
          <cell r="V182">
            <v>0.5625</v>
          </cell>
        </row>
        <row r="183">
          <cell r="E183" t="str">
            <v>ООО "СПЕЦИАЛИСТ"</v>
          </cell>
          <cell r="G183" t="str">
            <v>Казыханов</v>
          </cell>
          <cell r="H183" t="str">
            <v>Руслан</v>
          </cell>
          <cell r="I183" t="str">
            <v>Габитович</v>
          </cell>
          <cell r="K183" t="str">
            <v>Прораб</v>
          </cell>
          <cell r="L183" t="str">
            <v>2 года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 группа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"ТРАК-БЕТОН"</v>
          </cell>
          <cell r="G184" t="str">
            <v>Зебряев</v>
          </cell>
          <cell r="H184" t="str">
            <v>Владимир</v>
          </cell>
          <cell r="I184" t="str">
            <v>Иванович</v>
          </cell>
          <cell r="K184" t="str">
            <v>Бригадир ремонтной бригады</v>
          </cell>
          <cell r="L184" t="str">
            <v>10 лет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 xml:space="preserve"> II группа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"ТРАК-БЕТОН"</v>
          </cell>
          <cell r="G185" t="str">
            <v>Скворцов</v>
          </cell>
          <cell r="H185" t="str">
            <v>Сергей</v>
          </cell>
          <cell r="I185" t="str">
            <v>Валентинович</v>
          </cell>
          <cell r="K185" t="str">
            <v>Бригадир ремонтной бригады</v>
          </cell>
          <cell r="L185" t="str">
            <v>10 лет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 xml:space="preserve"> III группа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"ЛИРСОТ"</v>
          </cell>
          <cell r="G186" t="str">
            <v>Шинкарюк</v>
          </cell>
          <cell r="H186" t="str">
            <v>Андрей</v>
          </cell>
          <cell r="I186" t="str">
            <v>Николаевич</v>
          </cell>
          <cell r="K186" t="str">
            <v>главный энергетик</v>
          </cell>
          <cell r="L186" t="str">
            <v>5 лет</v>
          </cell>
          <cell r="M186" t="str">
            <v>очередная</v>
          </cell>
          <cell r="N186" t="str">
            <v>управленческий персонал</v>
          </cell>
          <cell r="S186" t="str">
            <v>ПТЭТЭ</v>
          </cell>
          <cell r="V186">
            <v>0.5625</v>
          </cell>
        </row>
        <row r="187">
          <cell r="E187" t="str">
            <v>ООО "ЛИРСОТ"</v>
          </cell>
          <cell r="G187" t="str">
            <v>Дульнев</v>
          </cell>
          <cell r="H187" t="str">
            <v xml:space="preserve">Александр </v>
          </cell>
          <cell r="I187" t="str">
            <v>Иванович</v>
          </cell>
          <cell r="K187" t="str">
            <v>заместитель начальника опытного прядильного цеха синтетического волокна</v>
          </cell>
          <cell r="L187" t="str">
            <v>1,5 года</v>
          </cell>
          <cell r="M187" t="str">
            <v>очередная</v>
          </cell>
          <cell r="N187" t="str">
            <v>управленческий персонал</v>
          </cell>
          <cell r="S187" t="str">
            <v>ПТЭТЭ</v>
          </cell>
          <cell r="V187">
            <v>0.5625</v>
          </cell>
        </row>
        <row r="188">
          <cell r="E188" t="str">
            <v>ООО "ЛИРСОТ"</v>
          </cell>
          <cell r="G188" t="str">
            <v>Кураев</v>
          </cell>
          <cell r="H188" t="str">
            <v>Виктор</v>
          </cell>
          <cell r="I188" t="str">
            <v>Владимирович</v>
          </cell>
          <cell r="K188" t="str">
            <v>механик опытного прядильного цеха синтетического волокна</v>
          </cell>
          <cell r="L188" t="str">
            <v>3,5 года</v>
          </cell>
          <cell r="M188" t="str">
            <v>очередная</v>
          </cell>
          <cell r="N188" t="str">
            <v>управленческий персонал</v>
          </cell>
          <cell r="S188" t="str">
            <v>ПТЭТЭ</v>
          </cell>
          <cell r="V188">
            <v>0.5625</v>
          </cell>
        </row>
        <row r="189">
          <cell r="E189" t="str">
            <v>ООО "ЛИРСОТ"</v>
          </cell>
          <cell r="G189" t="str">
            <v>Хохлов</v>
          </cell>
          <cell r="H189" t="str">
            <v>Дмитрий</v>
          </cell>
          <cell r="I189" t="str">
            <v>Викторович</v>
          </cell>
          <cell r="K189" t="str">
            <v xml:space="preserve"> главный механик опытного прядильного цеха синтетического волокна</v>
          </cell>
          <cell r="L189" t="str">
            <v>5 мес</v>
          </cell>
          <cell r="M189" t="str">
            <v>первичная</v>
          </cell>
          <cell r="N189" t="str">
            <v>управленческий персонал</v>
          </cell>
          <cell r="S189" t="str">
            <v>ПТЭТЭ</v>
          </cell>
          <cell r="V189">
            <v>0.5625</v>
          </cell>
        </row>
        <row r="190">
          <cell r="E190" t="str">
            <v>ООО "Теплосервис-М"</v>
          </cell>
          <cell r="G190" t="str">
            <v>Мацун</v>
          </cell>
          <cell r="H190" t="str">
            <v>Константин</v>
          </cell>
          <cell r="I190" t="str">
            <v>Вячеславович</v>
          </cell>
          <cell r="K190" t="str">
            <v>Главный инженер</v>
          </cell>
          <cell r="L190" t="str">
            <v>3 мес.</v>
          </cell>
          <cell r="M190" t="str">
            <v>первичная</v>
          </cell>
          <cell r="N190" t="str">
            <v>административно-технический персонал</v>
          </cell>
          <cell r="S190" t="str">
            <v>ПТЭТЭ</v>
          </cell>
          <cell r="V190">
            <v>0.5625</v>
          </cell>
        </row>
        <row r="191">
          <cell r="E191" t="str">
            <v>ООО "Теплосервис-М"</v>
          </cell>
          <cell r="G191" t="str">
            <v>Кузнецов</v>
          </cell>
          <cell r="H191" t="str">
            <v>Денис</v>
          </cell>
          <cell r="I191" t="str">
            <v>Павлович</v>
          </cell>
          <cell r="K191" t="str">
            <v>Заместитель главного инженера</v>
          </cell>
          <cell r="L191" t="str">
            <v>3 мес.</v>
          </cell>
          <cell r="M191" t="str">
            <v>первичная</v>
          </cell>
          <cell r="N191" t="str">
            <v>административно-технический персонал</v>
          </cell>
          <cell r="S191" t="str">
            <v>ПТЭТЭ</v>
          </cell>
          <cell r="V191">
            <v>0.5625</v>
          </cell>
        </row>
        <row r="192">
          <cell r="E192" t="str">
            <v>ООО "Теплосервис-М"</v>
          </cell>
          <cell r="G192" t="str">
            <v>Подгузов</v>
          </cell>
          <cell r="H192" t="str">
            <v>Владимир</v>
          </cell>
          <cell r="I192" t="str">
            <v>Борисович</v>
          </cell>
          <cell r="K192" t="str">
            <v>Начальник участка</v>
          </cell>
          <cell r="L192" t="str">
            <v>14 лет</v>
          </cell>
          <cell r="M192" t="str">
            <v>очередная</v>
          </cell>
          <cell r="N192" t="str">
            <v>административно-технический персонал</v>
          </cell>
          <cell r="S192" t="str">
            <v>ПТЭТЭ</v>
          </cell>
          <cell r="V192">
            <v>0.5625</v>
          </cell>
        </row>
        <row r="193">
          <cell r="E193" t="str">
            <v>ООО "Теплосервис-М"</v>
          </cell>
          <cell r="G193" t="str">
            <v xml:space="preserve">Балашов </v>
          </cell>
          <cell r="H193" t="str">
            <v>Андрей</v>
          </cell>
          <cell r="I193" t="str">
            <v>Викторович</v>
          </cell>
          <cell r="K193" t="str">
            <v>Начальник участка</v>
          </cell>
          <cell r="L193" t="str">
            <v>10 лет</v>
          </cell>
          <cell r="M193" t="str">
            <v>очередная</v>
          </cell>
          <cell r="N193" t="str">
            <v>административно-технический персонал</v>
          </cell>
          <cell r="S193" t="str">
            <v>ПТЭТЭ</v>
          </cell>
          <cell r="V193">
            <v>0.5625</v>
          </cell>
        </row>
        <row r="194">
          <cell r="E194" t="str">
            <v>ООО "Теплосервис-М"</v>
          </cell>
          <cell r="G194" t="str">
            <v>Иньшин</v>
          </cell>
          <cell r="H194" t="str">
            <v>Олег</v>
          </cell>
          <cell r="I194" t="str">
            <v>Николаевич</v>
          </cell>
          <cell r="K194" t="str">
            <v>Начальник участка</v>
          </cell>
          <cell r="L194" t="str">
            <v>10 лет</v>
          </cell>
          <cell r="M194" t="str">
            <v>очередная</v>
          </cell>
          <cell r="N194" t="str">
            <v>административно-технический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филиал "Шатурская ГРЭС" ПАО "Юнипро"</v>
          </cell>
          <cell r="G195" t="str">
            <v>Зубков</v>
          </cell>
          <cell r="H195" t="str">
            <v>Антон</v>
          </cell>
          <cell r="I195" t="str">
            <v>Игоревич</v>
          </cell>
          <cell r="K195" t="str">
            <v>Мастер</v>
          </cell>
          <cell r="L195" t="str">
            <v xml:space="preserve">0 лет </v>
          </cell>
          <cell r="M195" t="str">
            <v>первичная</v>
          </cell>
          <cell r="N195" t="str">
            <v>административно-технический персонал, с правом испытания оборудования повышенным напряжением</v>
          </cell>
          <cell r="R195" t="str">
            <v>V до и выше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"Комплекс-Инжиниринг"</v>
          </cell>
          <cell r="G196" t="str">
            <v>Кунин</v>
          </cell>
          <cell r="H196" t="str">
            <v>Павел</v>
          </cell>
          <cell r="I196" t="str">
            <v>Владимирович</v>
          </cell>
          <cell r="K196" t="str">
            <v xml:space="preserve">Помощник руководителя проекта  </v>
          </cell>
          <cell r="L196">
            <v>14</v>
          </cell>
          <cell r="M196" t="str">
            <v>очередная</v>
          </cell>
          <cell r="N196" t="str">
            <v>административно-технический персонал</v>
          </cell>
          <cell r="R196" t="str">
            <v>III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"Комплекс-Инжиниринг"</v>
          </cell>
          <cell r="G197" t="str">
            <v xml:space="preserve">Дубенский </v>
          </cell>
          <cell r="H197" t="str">
            <v>Роман</v>
          </cell>
          <cell r="I197" t="str">
            <v>Валентинович</v>
          </cell>
          <cell r="K197" t="str">
            <v>Инженер ПТО</v>
          </cell>
          <cell r="L197">
            <v>1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>III до и выше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ООО ПОЖАРНЫЕ ТЕХНОЛОГИИ</v>
          </cell>
          <cell r="G198" t="str">
            <v xml:space="preserve">Волков </v>
          </cell>
          <cell r="H198" t="str">
            <v xml:space="preserve">Евгений </v>
          </cell>
          <cell r="I198" t="str">
            <v>Алексеевич</v>
          </cell>
          <cell r="K198" t="str">
            <v>Ведущий инженер-конструктор</v>
          </cell>
          <cell r="L198">
            <v>7</v>
          </cell>
          <cell r="M198" t="str">
            <v>внеочередная</v>
          </cell>
          <cell r="N198" t="str">
            <v>административно-технический персонал</v>
          </cell>
          <cell r="R198" t="str">
            <v>III до и выше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 ПОЖАРНЫЕ ТЕХНОЛОГИИ</v>
          </cell>
          <cell r="G199" t="str">
            <v xml:space="preserve">Тимукин </v>
          </cell>
          <cell r="H199" t="str">
            <v xml:space="preserve">Алексей </v>
          </cell>
          <cell r="I199" t="str">
            <v>Иванович</v>
          </cell>
          <cell r="K199" t="str">
            <v>Инженер-конструктор</v>
          </cell>
          <cell r="L199">
            <v>3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III до и выше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ПОЖАРНЫЕ ТЕХНОЛОГИИ</v>
          </cell>
          <cell r="G200" t="str">
            <v>Уткин</v>
          </cell>
          <cell r="H200" t="str">
            <v>Николай</v>
          </cell>
          <cell r="I200" t="str">
            <v>Алексеевич</v>
          </cell>
          <cell r="K200" t="str">
            <v>Водитель погрузчика</v>
          </cell>
          <cell r="L200">
            <v>15</v>
          </cell>
          <cell r="M200" t="str">
            <v>очередная</v>
          </cell>
          <cell r="N200" t="str">
            <v>оперативно-ремонтный персонал</v>
          </cell>
          <cell r="R200" t="str">
            <v>II до и выше1000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«Стройс-Центр»</v>
          </cell>
          <cell r="G201" t="str">
            <v>Тимоновский</v>
          </cell>
          <cell r="H201" t="str">
            <v xml:space="preserve">Геннадий </v>
          </cell>
          <cell r="I201" t="str">
            <v>Геннадьевич</v>
          </cell>
          <cell r="K201" t="str">
            <v>Электрик</v>
          </cell>
          <cell r="L201" t="str">
            <v>3 года</v>
          </cell>
          <cell r="M201" t="str">
            <v>очередная</v>
          </cell>
          <cell r="N201" t="str">
            <v>оперативно-ремонтный персонал</v>
          </cell>
          <cell r="R201" t="str">
            <v>IV до и выше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"РВБ"</v>
          </cell>
          <cell r="G202" t="str">
            <v>Сулейманов</v>
          </cell>
          <cell r="H202" t="str">
            <v>Мурад</v>
          </cell>
          <cell r="I202" t="str">
            <v>Султанович</v>
          </cell>
          <cell r="K202" t="str">
            <v>ведущий инженер теплотехник</v>
          </cell>
          <cell r="L202" t="str">
            <v>1 год</v>
          </cell>
          <cell r="M202" t="str">
            <v>очередная</v>
          </cell>
          <cell r="N202" t="str">
            <v>управленческий персонал</v>
          </cell>
          <cell r="S202" t="str">
            <v>ПТЭТЭ</v>
          </cell>
          <cell r="V202">
            <v>0.58333333333333304</v>
          </cell>
        </row>
        <row r="203">
          <cell r="E203" t="str">
            <v>ООО "СЕРПУХОВСКОЕ ПОЛЕ"</v>
          </cell>
          <cell r="G203" t="str">
            <v>Бутенко</v>
          </cell>
          <cell r="H203" t="str">
            <v>Эдуард</v>
          </cell>
          <cell r="I203" t="str">
            <v>Владимирович</v>
          </cell>
          <cell r="K203" t="str">
            <v>Инженер-энергетик</v>
          </cell>
          <cell r="L203" t="str">
            <v>10 лет</v>
          </cell>
          <cell r="M203" t="str">
            <v>очередная</v>
          </cell>
          <cell r="N203" t="str">
            <v>административно-технический персонал</v>
          </cell>
          <cell r="R203" t="str">
            <v>V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«ПРИМАТЕРРА»</v>
          </cell>
          <cell r="G204" t="str">
            <v>Селютин</v>
          </cell>
          <cell r="H204" t="str">
            <v>Павел</v>
          </cell>
          <cell r="I204" t="str">
            <v>Викторович</v>
          </cell>
          <cell r="K204" t="str">
            <v>Специалист Административно-хозйственной деятельности</v>
          </cell>
          <cell r="L204" t="str">
            <v>2,5 года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АО «ПОНИ»</v>
          </cell>
          <cell r="G205" t="str">
            <v>Герасимов</v>
          </cell>
          <cell r="H205" t="str">
            <v>Виктор</v>
          </cell>
          <cell r="I205" t="str">
            <v>Сергеевич</v>
          </cell>
          <cell r="K205" t="str">
            <v>Начальник группы наладки, испытаний и обслуживания медицинской техники</v>
          </cell>
          <cell r="L205" t="str">
            <v>20 лет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гр.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АО «ПОНИ»</v>
          </cell>
          <cell r="G206" t="str">
            <v>Михайленко</v>
          </cell>
          <cell r="H206" t="str">
            <v>Юрий</v>
          </cell>
          <cell r="I206" t="str">
            <v>Анатольевич</v>
          </cell>
          <cell r="K206" t="str">
            <v>Начальник группы</v>
          </cell>
          <cell r="L206" t="str">
            <v>21 год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IV гр.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«УК  «Капитал Тауэрс»</v>
          </cell>
          <cell r="G207" t="str">
            <v>Кривенёк</v>
          </cell>
          <cell r="H207" t="str">
            <v>Максим</v>
          </cell>
          <cell r="I207" t="str">
            <v>Евгеньевич</v>
          </cell>
          <cell r="K207" t="str">
            <v>инженер-механик</v>
          </cell>
          <cell r="L207" t="str">
            <v>1 год 1 мес.</v>
          </cell>
          <cell r="M207" t="str">
            <v>первичная</v>
          </cell>
          <cell r="N207" t="str">
            <v>административно-технический персонал</v>
          </cell>
          <cell r="R207" t="str">
            <v>II до  1000В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ИП Никитина Татьяна Сергеевна</v>
          </cell>
          <cell r="G208" t="str">
            <v>Никитина</v>
          </cell>
          <cell r="H208" t="str">
            <v>Татьяна</v>
          </cell>
          <cell r="I208" t="str">
            <v>Сергеевна</v>
          </cell>
          <cell r="K208" t="str">
            <v>Специалист по организации эксплуатации лифтов</v>
          </cell>
          <cell r="L208" t="str">
            <v>2 год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II группа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МИШН ФУДС СТУПИНО</v>
          </cell>
          <cell r="G209" t="str">
            <v xml:space="preserve">Худалеев </v>
          </cell>
          <cell r="H209" t="str">
            <v>Алексей</v>
          </cell>
          <cell r="I209" t="str">
            <v xml:space="preserve">Сергеевич </v>
          </cell>
          <cell r="K209" t="str">
            <v>Механик</v>
          </cell>
          <cell r="L209" t="str">
            <v>1 день</v>
          </cell>
          <cell r="M209" t="str">
            <v>первичная</v>
          </cell>
          <cell r="N209" t="str">
            <v>оперативно-ремонтный персонал</v>
          </cell>
          <cell r="S209" t="str">
            <v>ПТЭТЭ</v>
          </cell>
          <cell r="V209">
            <v>0.58333333333333304</v>
          </cell>
        </row>
        <row r="210">
          <cell r="E210" t="str">
            <v>МИШН ФУДС СТУПИНО</v>
          </cell>
          <cell r="G210" t="str">
            <v>Жабкин</v>
          </cell>
          <cell r="H210" t="str">
            <v>Андрей</v>
          </cell>
          <cell r="I210" t="str">
            <v>Валентинович</v>
          </cell>
          <cell r="K210" t="str">
            <v>Механик</v>
          </cell>
          <cell r="L210" t="str">
            <v>8 лет</v>
          </cell>
          <cell r="M210" t="str">
            <v>очередная</v>
          </cell>
          <cell r="N210" t="str">
            <v>оперативно-ремонтный персонал</v>
          </cell>
          <cell r="S210" t="str">
            <v>ПТЭТЭ</v>
          </cell>
          <cell r="V210">
            <v>0.58333333333333304</v>
          </cell>
        </row>
        <row r="211">
          <cell r="E211" t="str">
            <v>МИШН ФУДС СТУПИНО</v>
          </cell>
          <cell r="G211" t="str">
            <v xml:space="preserve">Майстренко </v>
          </cell>
          <cell r="H211" t="str">
            <v>Андрей</v>
          </cell>
          <cell r="I211" t="str">
            <v>Васильевич</v>
          </cell>
          <cell r="K211" t="str">
            <v>Техник-электрик</v>
          </cell>
          <cell r="L211" t="str">
            <v>2 года</v>
          </cell>
          <cell r="M211" t="str">
            <v>очередная</v>
          </cell>
          <cell r="N211" t="str">
            <v>оперативно-ремонтный персонал</v>
          </cell>
          <cell r="S211" t="str">
            <v>ПТЭТЭ</v>
          </cell>
          <cell r="V211">
            <v>0.58333333333333304</v>
          </cell>
        </row>
        <row r="212">
          <cell r="E212" t="str">
            <v>МИШН ФУДС СТУПИНО</v>
          </cell>
          <cell r="G212" t="str">
            <v xml:space="preserve">Толмачев </v>
          </cell>
          <cell r="H212" t="str">
            <v>Николай</v>
          </cell>
          <cell r="I212" t="str">
            <v xml:space="preserve">Васильяевич </v>
          </cell>
          <cell r="K212" t="str">
            <v>Старший-техник</v>
          </cell>
          <cell r="L212" t="str">
            <v>2 года</v>
          </cell>
          <cell r="M212" t="str">
            <v>очередная</v>
          </cell>
          <cell r="N212" t="str">
            <v>оперативно-ремонтный персонал</v>
          </cell>
          <cell r="S212" t="str">
            <v>ПТЭТЭ</v>
          </cell>
          <cell r="V212">
            <v>0.58333333333333304</v>
          </cell>
        </row>
        <row r="213">
          <cell r="E213" t="str">
            <v>МИШН ФУДС СТУПИНО</v>
          </cell>
          <cell r="G213" t="str">
            <v>Маринин</v>
          </cell>
          <cell r="H213" t="str">
            <v>Алескандр</v>
          </cell>
          <cell r="I213" t="str">
            <v>Юрьевич</v>
          </cell>
          <cell r="K213" t="str">
            <v>Инженер-механик</v>
          </cell>
          <cell r="L213" t="str">
            <v>1 год</v>
          </cell>
          <cell r="M213" t="str">
            <v>очередная</v>
          </cell>
          <cell r="N213" t="str">
            <v>оперативно-ремонтный персонал</v>
          </cell>
          <cell r="S213" t="str">
            <v>ПТЭТЭ</v>
          </cell>
          <cell r="V213">
            <v>0.58333333333333304</v>
          </cell>
        </row>
        <row r="214">
          <cell r="E214" t="str">
            <v>МИШН ФУДС СТУПИНО</v>
          </cell>
          <cell r="G214" t="str">
            <v>Федотов</v>
          </cell>
          <cell r="H214" t="str">
            <v>Алескандр</v>
          </cell>
          <cell r="I214" t="str">
            <v>Юрьевич</v>
          </cell>
          <cell r="K214" t="str">
            <v>Инженер АСУ ТП</v>
          </cell>
          <cell r="L214" t="str">
            <v>1 месяц</v>
          </cell>
          <cell r="M214" t="str">
            <v>очередная</v>
          </cell>
          <cell r="N214" t="str">
            <v>оперативно-ремонтный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"ИНТЕГРА"</v>
          </cell>
          <cell r="G215" t="str">
            <v>Вахреев</v>
          </cell>
          <cell r="H215" t="str">
            <v>Евгений</v>
          </cell>
          <cell r="I215" t="str">
            <v>Александрович</v>
          </cell>
          <cell r="K215" t="str">
            <v>Инженер-программист</v>
          </cell>
          <cell r="L215" t="str">
            <v>4 года</v>
          </cell>
          <cell r="M215" t="str">
            <v>очередная</v>
          </cell>
          <cell r="N215" t="str">
            <v>административно-технический персонал</v>
          </cell>
          <cell r="R215" t="str">
            <v>V до и выше 1000В</v>
          </cell>
          <cell r="S215" t="str">
            <v>ПТЭЭПЭЭ</v>
          </cell>
          <cell r="V215">
            <v>0.60416666666666696</v>
          </cell>
        </row>
        <row r="216">
          <cell r="E216" t="str">
            <v>ООО "ИНТЕГРА"</v>
          </cell>
          <cell r="G216" t="str">
            <v>Вилков</v>
          </cell>
          <cell r="H216" t="str">
            <v>Сергей</v>
          </cell>
          <cell r="I216" t="str">
            <v>Владимирович</v>
          </cell>
          <cell r="K216" t="str">
            <v>Ведущий инженер-программист</v>
          </cell>
          <cell r="L216" t="str">
            <v>6 лет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V до и выше 1000В</v>
          </cell>
          <cell r="S216" t="str">
            <v>ПТЭЭПЭЭ</v>
          </cell>
          <cell r="V216">
            <v>0.60416666666666696</v>
          </cell>
        </row>
        <row r="217">
          <cell r="E217" t="str">
            <v>ООО "Скан-Юго-Восток"</v>
          </cell>
          <cell r="G217" t="str">
            <v>Лукин</v>
          </cell>
          <cell r="H217" t="str">
            <v>Виктор</v>
          </cell>
          <cell r="I217" t="str">
            <v>Григорьевич</v>
          </cell>
          <cell r="K217" t="str">
            <v>Автоэлектрик по ремонту автомобилей</v>
          </cell>
          <cell r="L217" t="str">
            <v>2 года</v>
          </cell>
          <cell r="M217" t="str">
            <v>очередная</v>
          </cell>
          <cell r="N217" t="str">
            <v>Электротехнологический персонал</v>
          </cell>
          <cell r="R217" t="str">
            <v>II группа до 1000 В</v>
          </cell>
          <cell r="S217" t="str">
            <v>ПТЭЭПЭЭ</v>
          </cell>
          <cell r="V217">
            <v>0.60416666666666696</v>
          </cell>
        </row>
        <row r="218">
          <cell r="E218" t="str">
            <v xml:space="preserve">ГУП МО "МосОблВодоканал" </v>
          </cell>
          <cell r="G218" t="str">
            <v>Теляков</v>
          </cell>
          <cell r="H218" t="str">
            <v>Алексей</v>
          </cell>
          <cell r="I218" t="str">
            <v>Евгеньевич</v>
          </cell>
          <cell r="K218" t="str">
            <v>главный энергетик филиала ГУП МО  "МособлВодоканал" "Павлово- Посадские коммунальные системы"</v>
          </cell>
          <cell r="L218" t="str">
            <v>48 мес.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V гр. до и выше 1000 В</v>
          </cell>
          <cell r="S218" t="str">
            <v>ПТЭЭПЭЭ</v>
          </cell>
          <cell r="V218">
            <v>0.60416666666666696</v>
          </cell>
        </row>
        <row r="219">
          <cell r="E219" t="str">
            <v>ООО "Сергиево-Посадский региональный оператор"</v>
          </cell>
          <cell r="G219" t="str">
            <v xml:space="preserve">Толстопятов </v>
          </cell>
          <cell r="H219" t="str">
            <v>Андрей</v>
          </cell>
          <cell r="I219" t="str">
            <v>Владимирович</v>
          </cell>
          <cell r="K219" t="str">
            <v>Руководитель мусоропрегрузочных станций</v>
          </cell>
          <cell r="L219" t="str">
            <v>9 мес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IV до и выше 1000 В</v>
          </cell>
          <cell r="S219" t="str">
            <v>ПТЭЭПЭЭ</v>
          </cell>
          <cell r="V219">
            <v>0.60416666666666696</v>
          </cell>
        </row>
        <row r="220">
          <cell r="E220" t="str">
            <v>ЗАО "ТЕПЛОИНЖСТРОЙ"</v>
          </cell>
          <cell r="G220" t="str">
            <v>Мирошниченко</v>
          </cell>
          <cell r="H220" t="str">
            <v>Сергей</v>
          </cell>
          <cell r="I220" t="str">
            <v>Владимирович</v>
          </cell>
          <cell r="K220" t="str">
            <v>инженер слаботочных систем</v>
          </cell>
          <cell r="L220" t="str">
            <v>4 г. 5мес.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0.60416666666666696</v>
          </cell>
        </row>
        <row r="221">
          <cell r="E221" t="str">
            <v>АО "Ногинск-Восток"</v>
          </cell>
          <cell r="G221" t="str">
            <v>Артеменко</v>
          </cell>
          <cell r="H221" t="str">
            <v>Евгений</v>
          </cell>
          <cell r="I221" t="str">
            <v>Борисович</v>
          </cell>
          <cell r="K221" t="str">
            <v>инженер-теплотехник</v>
          </cell>
          <cell r="L221" t="str">
            <v>13 лет</v>
          </cell>
          <cell r="M221" t="str">
            <v>очередная</v>
          </cell>
          <cell r="N221" t="str">
            <v>управленческий персонал</v>
          </cell>
          <cell r="S221" t="str">
            <v>ПТЭТЭ</v>
          </cell>
          <cell r="V221">
            <v>0.60416666666666696</v>
          </cell>
        </row>
        <row r="222">
          <cell r="E222" t="str">
            <v>ООО "Газпром энерго" Центральный филиал</v>
          </cell>
          <cell r="G222" t="str">
            <v>Анпилогов</v>
          </cell>
          <cell r="H222" t="str">
            <v>Валерий</v>
          </cell>
          <cell r="I222" t="str">
            <v>Георгиевич</v>
          </cell>
          <cell r="K222" t="str">
            <v>Главный инженер</v>
          </cell>
          <cell r="L222" t="str">
            <v>2 года 5 месяцев</v>
          </cell>
          <cell r="M222" t="str">
            <v>очередная</v>
          </cell>
          <cell r="N222" t="str">
            <v>административно-технический персонал</v>
          </cell>
          <cell r="S222" t="str">
            <v>ПТЭТЭ</v>
          </cell>
          <cell r="V222">
            <v>0.60416666666666696</v>
          </cell>
        </row>
        <row r="223">
          <cell r="E223" t="str">
            <v>ООО "Газпром энерго" Центральный филиал</v>
          </cell>
          <cell r="G223" t="str">
            <v>Матвеев</v>
          </cell>
          <cell r="H223" t="str">
            <v>Лев</v>
          </cell>
          <cell r="I223" t="str">
            <v>Александрович</v>
          </cell>
          <cell r="K223" t="str">
            <v>Заместитель начальника службы энерговодоснабжения</v>
          </cell>
          <cell r="L223" t="str">
            <v>9 месяцев</v>
          </cell>
          <cell r="M223" t="str">
            <v>первичная</v>
          </cell>
          <cell r="N223" t="str">
            <v>административно-технический персонал</v>
          </cell>
          <cell r="S223" t="str">
            <v>ПТЭТЭ</v>
          </cell>
          <cell r="V223">
            <v>0.60416666666666696</v>
          </cell>
        </row>
        <row r="224">
          <cell r="E224" t="str">
            <v>АО "Фирма "Строитель"</v>
          </cell>
          <cell r="G224" t="str">
            <v>Дурманов</v>
          </cell>
          <cell r="H224" t="str">
            <v>Василий</v>
          </cell>
          <cell r="I224" t="str">
            <v>Владимирович</v>
          </cell>
          <cell r="K224" t="str">
            <v>Инженер по организации
 эксплуатации и ремонту зданий и сооружений</v>
          </cell>
          <cell r="L224" t="str">
            <v>3мес</v>
          </cell>
          <cell r="M224" t="str">
            <v>первичная</v>
          </cell>
          <cell r="N224" t="str">
            <v>административно-технический персонал</v>
          </cell>
          <cell r="R224" t="str">
            <v>II до 1000 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АО "Фирма "Строитель"</v>
          </cell>
          <cell r="G225" t="str">
            <v>Завражнов</v>
          </cell>
          <cell r="H225" t="str">
            <v>Илья</v>
          </cell>
          <cell r="I225" t="str">
            <v>Владимирович</v>
          </cell>
          <cell r="K225" t="str">
            <v>Заместитель
 технического директора</v>
          </cell>
          <cell r="L225" t="str">
            <v>3мес</v>
          </cell>
          <cell r="M225" t="str">
            <v>первичная</v>
          </cell>
          <cell r="N225" t="str">
            <v>административно-технический персонал</v>
          </cell>
          <cell r="R225" t="str">
            <v>II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АО «Художественная галантерея»</v>
          </cell>
          <cell r="G226" t="str">
            <v>Смускин</v>
          </cell>
          <cell r="H226" t="str">
            <v>Александр</v>
          </cell>
          <cell r="I226" t="str">
            <v>Геннадьевич</v>
          </cell>
          <cell r="K226" t="str">
            <v>Главный инженер</v>
          </cell>
          <cell r="L226" t="str">
            <v>5 лет</v>
          </cell>
          <cell r="M226" t="str">
            <v>внеочередная</v>
          </cell>
          <cell r="N226" t="str">
            <v>административно-технический персонал</v>
          </cell>
          <cell r="R226" t="str">
            <v>IV до 1000В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ИП Сысоев Василий Дмитриевич</v>
          </cell>
          <cell r="G227" t="str">
            <v>Сысоев</v>
          </cell>
          <cell r="H227" t="str">
            <v>Василий</v>
          </cell>
          <cell r="I227" t="str">
            <v>Дмитриевич</v>
          </cell>
          <cell r="K227" t="str">
            <v>Индивидуальный предприниматель</v>
          </cell>
          <cell r="L227">
            <v>8</v>
          </cell>
          <cell r="M227" t="str">
            <v>очередная</v>
          </cell>
          <cell r="N227" t="str">
            <v>оперативно-ремонтный, с правом испытания оюорудования повышенным напяжением</v>
          </cell>
          <cell r="R227" t="str">
            <v xml:space="preserve">IV гр. До 1000 В </v>
          </cell>
          <cell r="S227" t="str">
            <v>ПТЭЭПЭЭ</v>
          </cell>
          <cell r="V227">
            <v>0.60416666666666696</v>
          </cell>
        </row>
        <row r="228">
          <cell r="E228" t="str">
            <v>ИП Сысоев Василий Дмитриевич</v>
          </cell>
          <cell r="G228" t="str">
            <v>Косинов</v>
          </cell>
          <cell r="H228" t="str">
            <v>Александр</v>
          </cell>
          <cell r="I228" t="str">
            <v>Николаевич</v>
          </cell>
          <cell r="K228" t="str">
            <v>Слесарь-электромонтажник</v>
          </cell>
          <cell r="L228">
            <v>2</v>
          </cell>
          <cell r="M228" t="str">
            <v>первичная</v>
          </cell>
          <cell r="N228" t="str">
            <v>ремонтный персонал</v>
          </cell>
          <cell r="R228" t="str">
            <v>II до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ИП Сысоев Василий Дмитриевич</v>
          </cell>
          <cell r="G229" t="str">
            <v>Евстафьев</v>
          </cell>
          <cell r="H229" t="str">
            <v>Александр</v>
          </cell>
          <cell r="I229" t="str">
            <v>Александрович</v>
          </cell>
          <cell r="K229" t="str">
            <v>Слесарь-электромонтажник</v>
          </cell>
          <cell r="L229">
            <v>3</v>
          </cell>
          <cell r="M229" t="str">
            <v>первичная</v>
          </cell>
          <cell r="N229" t="str">
            <v>ремонтный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«Связь ВСД»</v>
          </cell>
          <cell r="G230" t="str">
            <v>Касперович</v>
          </cell>
          <cell r="H230" t="str">
            <v xml:space="preserve">Олег </v>
          </cell>
          <cell r="I230" t="str">
            <v>Андреевич</v>
          </cell>
          <cell r="K230" t="str">
            <v>Главный механик</v>
          </cell>
          <cell r="L230" t="str">
            <v>3 мес.</v>
          </cell>
          <cell r="M230" t="str">
            <v>очередная</v>
          </cell>
          <cell r="N230" t="str">
            <v>административно-технический персонал</v>
          </cell>
          <cell r="R230" t="str">
            <v>IV группа до 1000В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"АУР Наро-Фоминск"</v>
          </cell>
          <cell r="G231" t="str">
            <v xml:space="preserve">Лелюк </v>
          </cell>
          <cell r="H231" t="str">
            <v>Анатолий</v>
          </cell>
          <cell r="I231" t="str">
            <v>Васильевич</v>
          </cell>
          <cell r="K231" t="str">
            <v>Главный энергетик</v>
          </cell>
          <cell r="L231" t="str">
            <v>22 года</v>
          </cell>
          <cell r="M231" t="str">
            <v>очередная</v>
          </cell>
          <cell r="N231" t="str">
            <v>управленческий персонал</v>
          </cell>
          <cell r="S231" t="str">
            <v>ПТЭТЭ</v>
          </cell>
          <cell r="V231">
            <v>0.60416666666666696</v>
          </cell>
        </row>
        <row r="232">
          <cell r="E232" t="str">
            <v>ООО "АУР Наро-Фоминск"</v>
          </cell>
          <cell r="G232" t="str">
            <v>Меркель</v>
          </cell>
          <cell r="H232" t="str">
            <v>Евгений</v>
          </cell>
          <cell r="I232" t="str">
            <v>Валерьевич</v>
          </cell>
          <cell r="K232" t="str">
            <v>Главный инженер</v>
          </cell>
          <cell r="L232" t="str">
            <v>1 год</v>
          </cell>
          <cell r="M232" t="str">
            <v>очередная</v>
          </cell>
          <cell r="N232" t="str">
            <v>управленческий персонал</v>
          </cell>
          <cell r="S232" t="str">
            <v>ПТЭТЭ</v>
          </cell>
          <cell r="V232">
            <v>0.625</v>
          </cell>
        </row>
        <row r="233">
          <cell r="E233" t="str">
            <v>ООО "АУР Наро-Фоминск"</v>
          </cell>
          <cell r="G233" t="str">
            <v>Шувалов</v>
          </cell>
          <cell r="H233" t="str">
            <v xml:space="preserve">Виталий </v>
          </cell>
          <cell r="I233" t="str">
            <v>Владимирович</v>
          </cell>
          <cell r="K233" t="str">
            <v>Начальник механической службы</v>
          </cell>
          <cell r="L233" t="str">
            <v>1 год</v>
          </cell>
          <cell r="M233" t="str">
            <v>очередная</v>
          </cell>
          <cell r="N233" t="str">
            <v>управленческий персонал</v>
          </cell>
          <cell r="S233" t="str">
            <v>ПТЭТЭ</v>
          </cell>
          <cell r="V233">
            <v>0.625</v>
          </cell>
        </row>
        <row r="234">
          <cell r="E234" t="str">
            <v>ООО "АУР Наро-Фоминск"</v>
          </cell>
          <cell r="G234" t="str">
            <v>Деев</v>
          </cell>
          <cell r="H234" t="str">
            <v>Константин</v>
          </cell>
          <cell r="I234" t="str">
            <v>Александрович</v>
          </cell>
          <cell r="K234" t="str">
            <v>Старший механик службы</v>
          </cell>
          <cell r="L234" t="str">
            <v>1 год</v>
          </cell>
          <cell r="M234" t="str">
            <v>очередная</v>
          </cell>
          <cell r="N234" t="str">
            <v>оперативно-ремонтный персонал</v>
          </cell>
          <cell r="S234" t="str">
            <v>ПТЭТЭ</v>
          </cell>
          <cell r="V234">
            <v>0.625</v>
          </cell>
        </row>
        <row r="235">
          <cell r="E235" t="str">
            <v>ООО «ЭКОЛАЙН-ИНФОРМ»</v>
          </cell>
          <cell r="G235" t="str">
            <v>Орлов</v>
          </cell>
          <cell r="H235" t="str">
            <v xml:space="preserve">Иван </v>
          </cell>
          <cell r="I235" t="str">
            <v>Александрович</v>
          </cell>
          <cell r="K235" t="str">
            <v>Инженер</v>
          </cell>
          <cell r="L235" t="str">
            <v>1 год</v>
          </cell>
          <cell r="M235" t="str">
            <v>первичная</v>
          </cell>
          <cell r="N235" t="str">
            <v>оперативно-ремонтный персонал</v>
          </cell>
          <cell r="R235" t="str">
            <v>II группа до 1000В</v>
          </cell>
          <cell r="S235" t="str">
            <v>ПТЭЭПЭЭ</v>
          </cell>
          <cell r="V235">
            <v>0.625</v>
          </cell>
        </row>
        <row r="236">
          <cell r="E236" t="str">
            <v>ООО «ЭКОЛАЙН-ИНФОРМ»</v>
          </cell>
          <cell r="G236" t="str">
            <v>Топоров</v>
          </cell>
          <cell r="H236" t="str">
            <v>Александр</v>
          </cell>
          <cell r="I236" t="str">
            <v>Михайлович</v>
          </cell>
          <cell r="K236" t="str">
            <v>Руководитель проекта</v>
          </cell>
          <cell r="L236" t="str">
            <v>2 года</v>
          </cell>
          <cell r="M236" t="str">
            <v>первичная</v>
          </cell>
          <cell r="N236" t="str">
            <v>оперативно-ремонтный персонал</v>
          </cell>
          <cell r="R236" t="str">
            <v>II группа до 1000В</v>
          </cell>
          <cell r="S236" t="str">
            <v>ПТЭЭПЭЭ</v>
          </cell>
          <cell r="V236">
            <v>0.625</v>
          </cell>
        </row>
        <row r="237">
          <cell r="E237" t="str">
            <v>ООО "УНИ ПАК"</v>
          </cell>
          <cell r="G237" t="str">
            <v>Ефанов</v>
          </cell>
          <cell r="H237" t="str">
            <v>Александр</v>
          </cell>
          <cell r="I237" t="str">
            <v>Борисович</v>
          </cell>
          <cell r="K237" t="str">
            <v>Электрик по обслуживанию технологического оборудования</v>
          </cell>
          <cell r="L237" t="str">
            <v>12 лет</v>
          </cell>
          <cell r="M237" t="str">
            <v>очередная</v>
          </cell>
          <cell r="N237" t="str">
            <v>оперативно-ремонтный персонал</v>
          </cell>
          <cell r="R237" t="str">
            <v>III до и выше 1 000</v>
          </cell>
          <cell r="S237" t="str">
            <v>ПТЭЭПЭЭ</v>
          </cell>
          <cell r="V237">
            <v>0.625</v>
          </cell>
        </row>
        <row r="238">
          <cell r="E238" t="str">
            <v>Общество с ограниченной ответственностью «Жилищно - коммунальные системы» (ООО"ЖКС")</v>
          </cell>
          <cell r="G238" t="str">
            <v>Смолыгин</v>
          </cell>
          <cell r="H238" t="str">
            <v xml:space="preserve">Дмитрий </v>
          </cell>
          <cell r="I238" t="str">
            <v>Сергеевич</v>
          </cell>
          <cell r="K238" t="str">
            <v>Заместитель генерального директора</v>
          </cell>
          <cell r="L238" t="str">
            <v>2г 6м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III до и выше 1000 В</v>
          </cell>
          <cell r="S238" t="str">
            <v>ПТЭЭСиС</v>
          </cell>
          <cell r="V238">
            <v>0.625</v>
          </cell>
        </row>
        <row r="239">
          <cell r="E239" t="str">
            <v>ООО "Миг-Плюс"</v>
          </cell>
          <cell r="G239" t="str">
            <v xml:space="preserve">Авилов </v>
          </cell>
          <cell r="H239" t="str">
            <v>Роман</v>
          </cell>
          <cell r="I239" t="str">
            <v>Викторович</v>
          </cell>
          <cell r="K239" t="str">
            <v>Начальник газовой службы</v>
          </cell>
          <cell r="L239" t="str">
            <v>7 лет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V группа до и выше 1000В</v>
          </cell>
          <cell r="S239" t="str">
            <v>ПТЭЭПЭЭ</v>
          </cell>
          <cell r="V239">
            <v>0.625</v>
          </cell>
        </row>
        <row r="240">
          <cell r="E240" t="str">
            <v>ООО "АУР Наро-Фоминск"</v>
          </cell>
          <cell r="G240" t="str">
            <v xml:space="preserve">Лелюк </v>
          </cell>
          <cell r="H240" t="str">
            <v>Анатолий</v>
          </cell>
          <cell r="I240" t="str">
            <v>Васильевич</v>
          </cell>
          <cell r="K240" t="str">
            <v>главный энергетик</v>
          </cell>
          <cell r="L240" t="str">
            <v>22 года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0.625</v>
          </cell>
        </row>
        <row r="241">
          <cell r="E241" t="str">
            <v>ООО "АУР Наро-Фоминск"</v>
          </cell>
          <cell r="G241" t="str">
            <v xml:space="preserve">Строганов </v>
          </cell>
          <cell r="H241" t="str">
            <v>Андрей</v>
          </cell>
          <cell r="I241" t="str">
            <v>Станиславович</v>
          </cell>
          <cell r="K241" t="str">
            <v>Начальник группы по ремонту и обслуживанию электрооборудования</v>
          </cell>
          <cell r="L241" t="str">
            <v>17 лет</v>
          </cell>
          <cell r="M241" t="str">
            <v>очередная</v>
          </cell>
          <cell r="N241" t="str">
            <v>административно-технический персонал</v>
          </cell>
          <cell r="R241" t="str">
            <v>V до и выше 1000 В</v>
          </cell>
          <cell r="S241" t="str">
            <v>ПТЭЭПЭЭ</v>
          </cell>
          <cell r="V241">
            <v>0.625</v>
          </cell>
        </row>
        <row r="242">
          <cell r="E242" t="str">
            <v>ООО "АУР Наро-Фоминск"</v>
          </cell>
          <cell r="G242" t="str">
            <v xml:space="preserve">Мазий  </v>
          </cell>
          <cell r="H242" t="str">
            <v>Андрей</v>
          </cell>
          <cell r="I242" t="str">
            <v>Анатольевич</v>
          </cell>
          <cell r="K242" t="str">
            <v>Начальник группы по ремонту и обслуживанию электрооборудования</v>
          </cell>
          <cell r="L242" t="str">
            <v>12 лет</v>
          </cell>
          <cell r="M242" t="str">
            <v>очередная</v>
          </cell>
          <cell r="N242" t="str">
            <v>административно-технический персонал</v>
          </cell>
          <cell r="R242" t="str">
            <v>V до и выше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"АУР Наро-Фоминск"</v>
          </cell>
          <cell r="G243" t="str">
            <v xml:space="preserve">Кудяков  </v>
          </cell>
          <cell r="H243" t="str">
            <v>Руслан</v>
          </cell>
          <cell r="I243" t="str">
            <v>Наильевич</v>
          </cell>
          <cell r="K243" t="str">
            <v>Главный инженер</v>
          </cell>
          <cell r="L243" t="str">
            <v>17 лет</v>
          </cell>
          <cell r="M243" t="str">
            <v>очередная</v>
          </cell>
          <cell r="N243" t="str">
            <v>административно-технический персонал</v>
          </cell>
          <cell r="R243" t="str">
            <v>V до и выше 1000 В</v>
          </cell>
          <cell r="S243" t="str">
            <v>ПТЭЭПЭЭ</v>
          </cell>
          <cell r="V243">
            <v>0.625</v>
          </cell>
        </row>
        <row r="244">
          <cell r="E244" t="str">
            <v>ООО "АУР Наро-Фоминск"</v>
          </cell>
          <cell r="G244" t="str">
            <v xml:space="preserve">Богданова  </v>
          </cell>
          <cell r="H244" t="str">
            <v>Ирина</v>
          </cell>
          <cell r="I244" t="str">
            <v>Витальевна</v>
          </cell>
          <cell r="K244" t="str">
            <v>Менеджер по охране труда и охране окружающей среды</v>
          </cell>
          <cell r="L244" t="str">
            <v>17 лет</v>
          </cell>
          <cell r="M244" t="str">
            <v>очередная</v>
          </cell>
          <cell r="N244" t="str">
            <v>административно-технический персонал</v>
          </cell>
          <cell r="R244" t="str">
            <v>V до и выше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"РВБ"</v>
          </cell>
          <cell r="G245" t="str">
            <v>Беседин</v>
          </cell>
          <cell r="H245" t="str">
            <v>Алексей</v>
          </cell>
          <cell r="I245" t="str">
            <v>Сергеевич</v>
          </cell>
          <cell r="K245" t="str">
            <v>Главный инженер по строительству и эксплуатации</v>
          </cell>
          <cell r="L245" t="str">
            <v>1 месяц</v>
          </cell>
          <cell r="M245" t="str">
            <v>внеочередная</v>
          </cell>
          <cell r="N245" t="str">
            <v>административно-технический персонал</v>
          </cell>
          <cell r="R245" t="str">
            <v>V до и выше  1000В</v>
          </cell>
          <cell r="S245" t="str">
            <v>ПТЭЭПЭЭ</v>
          </cell>
          <cell r="V245">
            <v>0.625</v>
          </cell>
        </row>
        <row r="246">
          <cell r="E246" t="str">
            <v>ООО «ГенМастер»</v>
          </cell>
          <cell r="G246" t="str">
            <v>Кирьяков</v>
          </cell>
          <cell r="H246" t="str">
            <v>Алексей</v>
          </cell>
          <cell r="I246" t="str">
            <v>Викторович</v>
          </cell>
          <cell r="K246" t="str">
            <v>Технический директор</v>
          </cell>
          <cell r="L246" t="str">
            <v>10 лет</v>
          </cell>
          <cell r="M246" t="str">
            <v>внеочередная</v>
          </cell>
          <cell r="N246" t="str">
            <v>административно-технический персонал</v>
          </cell>
          <cell r="R246" t="str">
            <v xml:space="preserve">V гр. до и выше 1000 В </v>
          </cell>
          <cell r="S246" t="str">
            <v>ПТЭЭПЭЭ</v>
          </cell>
          <cell r="V246">
            <v>0.625</v>
          </cell>
        </row>
        <row r="247">
          <cell r="E247" t="str">
            <v>ООО "ПринтЭкс"</v>
          </cell>
          <cell r="G247" t="str">
            <v>Бородкин</v>
          </cell>
          <cell r="H247" t="str">
            <v xml:space="preserve">Евгений </v>
          </cell>
          <cell r="I247" t="str">
            <v>Игоревич</v>
          </cell>
          <cell r="K247" t="str">
            <v>Старший электромеханик</v>
          </cell>
          <cell r="L247" t="str">
            <v>1 мес</v>
          </cell>
          <cell r="M247" t="str">
            <v>первичная</v>
          </cell>
          <cell r="N247" t="str">
            <v>оперативно-ремонтный персонал</v>
          </cell>
          <cell r="R247" t="str">
            <v>II до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"ПринтЭкс"</v>
          </cell>
          <cell r="G248" t="str">
            <v xml:space="preserve">Добровольский </v>
          </cell>
          <cell r="H248" t="str">
            <v>Иван</v>
          </cell>
          <cell r="I248" t="str">
            <v>Юрьевич</v>
          </cell>
          <cell r="K248" t="str">
            <v>Электромеханик</v>
          </cell>
          <cell r="L248" t="str">
            <v>6 мес</v>
          </cell>
          <cell r="M248" t="str">
            <v>первичная</v>
          </cell>
          <cell r="N248" t="str">
            <v>оперативно-ремонтный персонал</v>
          </cell>
          <cell r="R248" t="str">
            <v>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"ПринтЭкс"</v>
          </cell>
          <cell r="G249" t="str">
            <v>Жуненко</v>
          </cell>
          <cell r="H249" t="str">
            <v>Алексей</v>
          </cell>
          <cell r="I249" t="str">
            <v>Олегович</v>
          </cell>
          <cell r="K249" t="str">
            <v>Электромеханик</v>
          </cell>
          <cell r="L249" t="str">
            <v>6 мес</v>
          </cell>
          <cell r="M249" t="str">
            <v>первичная</v>
          </cell>
          <cell r="N249" t="str">
            <v>оперативно-ремонтный персонал</v>
          </cell>
          <cell r="R249" t="str">
            <v>II до 1000 В</v>
          </cell>
          <cell r="S249" t="str">
            <v>ПТЭЭПЭЭ</v>
          </cell>
          <cell r="V249">
            <v>0.625</v>
          </cell>
        </row>
        <row r="250">
          <cell r="E250" t="str">
            <v>МБУ "УК "ЭКСЖИЛ"</v>
          </cell>
          <cell r="G250" t="str">
            <v>Иванов</v>
          </cell>
          <cell r="H250" t="str">
            <v>Алексей</v>
          </cell>
          <cell r="I250" t="str">
            <v>Александрович</v>
          </cell>
          <cell r="K250" t="str">
            <v>Мастер по сантехническим работам</v>
          </cell>
          <cell r="L250" t="str">
            <v>4 года</v>
          </cell>
          <cell r="M250" t="str">
            <v>очередная</v>
          </cell>
          <cell r="N250" t="str">
            <v>руководитель структурного подразделения</v>
          </cell>
          <cell r="S250" t="str">
            <v>ПТЭТЭ</v>
          </cell>
          <cell r="V250">
            <v>0.64583333333333304</v>
          </cell>
        </row>
        <row r="251">
          <cell r="E251" t="str">
            <v>ООО "ЭРТЛ"</v>
          </cell>
          <cell r="G251" t="str">
            <v>Рыжов</v>
          </cell>
          <cell r="H251" t="str">
            <v>Сергей</v>
          </cell>
          <cell r="I251" t="str">
            <v>Николаевич</v>
          </cell>
          <cell r="K251" t="str">
            <v>Начальник участка</v>
          </cell>
          <cell r="L251" t="str">
            <v>17 лет</v>
          </cell>
          <cell r="M251" t="str">
            <v>очередная</v>
          </cell>
          <cell r="N251" t="str">
            <v>административно-технический персонал</v>
          </cell>
          <cell r="R251" t="str">
            <v>IV до 1000 В</v>
          </cell>
          <cell r="S251" t="str">
            <v>ПТЭЭПЭЭ</v>
          </cell>
          <cell r="V251">
            <v>0.64583333333333304</v>
          </cell>
        </row>
        <row r="252">
          <cell r="E252" t="str">
            <v>ГБСУСО МО "Добрый дом "Куровской"</v>
          </cell>
          <cell r="G252" t="str">
            <v>Лазарев</v>
          </cell>
          <cell r="H252" t="str">
            <v>Дмитрий</v>
          </cell>
          <cell r="I252" t="str">
            <v>Владимирович</v>
          </cell>
          <cell r="K252" t="str">
            <v>начальник штаба гражданской обороны</v>
          </cell>
          <cell r="L252" t="str">
            <v>7 лет</v>
          </cell>
          <cell r="M252" t="str">
            <v>очередная</v>
          </cell>
          <cell r="N252" t="str">
            <v>административно-технический персонал</v>
          </cell>
          <cell r="R252" t="str">
            <v xml:space="preserve">III до 1000В </v>
          </cell>
          <cell r="S252" t="str">
            <v>ПТЭЭПЭЭ</v>
          </cell>
          <cell r="V252">
            <v>0.64583333333333304</v>
          </cell>
        </row>
        <row r="253">
          <cell r="E253" t="str">
            <v>ООО "Тегола Руфинг Продактс"</v>
          </cell>
          <cell r="G253" t="str">
            <v>Серов</v>
          </cell>
          <cell r="H253" t="str">
            <v>Сергей</v>
          </cell>
          <cell r="I253" t="str">
            <v>Романович</v>
          </cell>
          <cell r="K253" t="str">
            <v>электрик</v>
          </cell>
          <cell r="L253" t="str">
            <v>1мес</v>
          </cell>
          <cell r="M253" t="str">
            <v>внеочередная</v>
          </cell>
          <cell r="N253" t="str">
            <v>ремонтный персонал</v>
          </cell>
          <cell r="R253" t="str">
            <v xml:space="preserve">IV группа до 1000 </v>
          </cell>
          <cell r="S253" t="str">
            <v>ПТЭЭПЭЭ</v>
          </cell>
          <cell r="V253">
            <v>0.64583333333333304</v>
          </cell>
        </row>
        <row r="254">
          <cell r="E254" t="str">
            <v>ООО "Казар"</v>
          </cell>
          <cell r="G254" t="str">
            <v>Лебедев</v>
          </cell>
          <cell r="H254" t="str">
            <v>Виктор</v>
          </cell>
          <cell r="I254" t="str">
            <v>Иванович</v>
          </cell>
          <cell r="K254" t="str">
            <v>Старший электрик</v>
          </cell>
          <cell r="L254">
            <v>3</v>
          </cell>
          <cell r="M254" t="str">
            <v>внеочередная</v>
          </cell>
          <cell r="N254" t="str">
            <v>административно-технический персонал</v>
          </cell>
          <cell r="R254" t="str">
            <v>V до и выше 1000 В</v>
          </cell>
          <cell r="S254" t="str">
            <v>ПТЭЭПЭЭ</v>
          </cell>
          <cell r="V254">
            <v>0.64583333333333304</v>
          </cell>
        </row>
        <row r="255">
          <cell r="E255" t="str">
            <v>ШПТО ГХ</v>
          </cell>
          <cell r="G255" t="str">
            <v>Лысиков</v>
          </cell>
          <cell r="H255" t="str">
            <v>Егор</v>
          </cell>
          <cell r="I255" t="str">
            <v>Викторович</v>
          </cell>
          <cell r="K255" t="str">
            <v>Главный энергетик</v>
          </cell>
          <cell r="L255" t="str">
            <v>7 лет</v>
          </cell>
          <cell r="M255" t="str">
            <v>очередная</v>
          </cell>
          <cell r="N255" t="str">
            <v xml:space="preserve">управленческий персонал </v>
          </cell>
          <cell r="S255" t="str">
            <v>ПТЭТЭ</v>
          </cell>
          <cell r="V255">
            <v>0.64583333333333304</v>
          </cell>
        </row>
        <row r="256">
          <cell r="E256" t="str">
            <v>ШПТО ГХ</v>
          </cell>
          <cell r="G256" t="str">
            <v xml:space="preserve">Фонарева </v>
          </cell>
          <cell r="H256" t="str">
            <v>Надежда</v>
          </cell>
          <cell r="I256" t="str">
            <v>Владимировна</v>
          </cell>
          <cell r="K256" t="str">
            <v>Начальник участка №3</v>
          </cell>
          <cell r="L256" t="str">
            <v>5 лет</v>
          </cell>
          <cell r="M256" t="str">
            <v>очередная</v>
          </cell>
          <cell r="N256" t="str">
            <v xml:space="preserve">управленческий персонал </v>
          </cell>
          <cell r="S256" t="str">
            <v>ПТЭТЭ</v>
          </cell>
          <cell r="V256">
            <v>0.64583333333333304</v>
          </cell>
        </row>
        <row r="257">
          <cell r="E257" t="str">
            <v>ШПТО ГХ</v>
          </cell>
          <cell r="G257" t="str">
            <v>Левин</v>
          </cell>
          <cell r="H257" t="str">
            <v>Сергей</v>
          </cell>
          <cell r="I257" t="str">
            <v>Николаевич</v>
          </cell>
          <cell r="K257" t="str">
            <v>Начальник котельной и тепловых сетей</v>
          </cell>
          <cell r="L257" t="str">
            <v>3 года</v>
          </cell>
          <cell r="M257" t="str">
            <v>очередная</v>
          </cell>
          <cell r="N257" t="str">
            <v xml:space="preserve">управленческий персонал </v>
          </cell>
          <cell r="S257" t="str">
            <v>ПТЭТЭ</v>
          </cell>
          <cell r="V257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D270" sqref="D270:G27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«РАМЕНСКИЙ КОНДИТЕРСКИЙ КОМБИНАТ»</v>
      </c>
      <c r="D15" s="6" t="str">
        <f>CONCATENATE([2]Общая!G4," ",[2]Общая!H4," ",[2]Общая!I4," 
", [2]Общая!K4," ",[2]Общая!L4)</f>
        <v>Васильев Юрий Владимирович 
начальник электроцеха 2 года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"Авиационные Интерьеры Специального Назначения"</v>
      </c>
      <c r="D16" s="6" t="str">
        <f>CONCATENATE([2]Общая!G5," ",[2]Общая!H5," ",[2]Общая!I5," 
", [2]Общая!K5," ",[2]Общая!L5)</f>
        <v xml:space="preserve">Шувалов Алексей Витальевич 
Главный инженер 15 мес </v>
      </c>
      <c r="E16" s="7" t="str">
        <f>[2]Общая!M5</f>
        <v>очередная</v>
      </c>
      <c r="F16" s="7" t="str">
        <f>[2]Общая!R5</f>
        <v>IV до и выше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"Авиационные Интерьеры Специального Назначения"</v>
      </c>
      <c r="D17" s="6" t="str">
        <f>CONCATENATE([2]Общая!G6," ",[2]Общая!H6," ",[2]Общая!I6," 
", [2]Общая!K6," ",[2]Общая!L6)</f>
        <v>Кармазин Александр  Николаевич 
инженер по эксплуатации зданий и сооружений 6 мес.</v>
      </c>
      <c r="E17" s="7" t="str">
        <f>[2]Общая!M6</f>
        <v>внеочередная</v>
      </c>
      <c r="F17" s="7" t="str">
        <f>[2]Общая!R6</f>
        <v>III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«АЛЬЯНС-М»</v>
      </c>
      <c r="D18" s="6" t="str">
        <f>CONCATENATE([2]Общая!G7," ",[2]Общая!H7," ",[2]Общая!I7," 
", [2]Общая!K7," ",[2]Общая!L7)</f>
        <v>Зорин Александр Петрович 
Электрик 2 месяца</v>
      </c>
      <c r="E18" s="7" t="str">
        <f>[2]Общая!M7</f>
        <v>первичная</v>
      </c>
      <c r="F18" s="7" t="str">
        <f>[2]Общая!R7</f>
        <v xml:space="preserve">II гр. до 1000 В 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"Градстрой"</v>
      </c>
      <c r="D19" s="6" t="str">
        <f>CONCATENATE([2]Общая!G8," ",[2]Общая!H8," ",[2]Общая!I8," 
", [2]Общая!K8," ",[2]Общая!L8)</f>
        <v>Круглов Евгений Юрьевич 
Главный энергетик 3</v>
      </c>
      <c r="E19" s="7" t="str">
        <f>[2]Общая!M8</f>
        <v>внеочередная</v>
      </c>
      <c r="F19" s="7" t="str">
        <f>[2]Общая!R8</f>
        <v>IV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"ОРБИТА"</v>
      </c>
      <c r="D20" s="6" t="str">
        <f>CONCATENATE([2]Общая!G9," ",[2]Общая!H9," ",[2]Общая!I9," 
", [2]Общая!K9," ",[2]Общая!L9)</f>
        <v>Саитов  Шерзот  Салихжанович 
техник 1</v>
      </c>
      <c r="E20" s="7" t="str">
        <f>[2]Общая!M9</f>
        <v>первичная</v>
      </c>
      <c r="F20" s="7" t="str">
        <f>[2]Общая!R9</f>
        <v>II до 1000В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"ФТИ"</v>
      </c>
      <c r="D21" s="6" t="str">
        <f>CONCATENATE([2]Общая!G10," ",[2]Общая!H10," ",[2]Общая!I10," 
", [2]Общая!K10," ",[2]Общая!L10)</f>
        <v>Салюков Рашид Ахатович 
Генеральный директор 19 лет.</v>
      </c>
      <c r="E21" s="7" t="str">
        <f>[2]Общая!M10</f>
        <v>внеочередная</v>
      </c>
      <c r="F21" s="7" t="str">
        <f>[2]Общая!R10</f>
        <v>IV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"НПП "Интеграл"</v>
      </c>
      <c r="D22" s="6" t="str">
        <f>CONCATENATE([2]Общая!G11," ",[2]Общая!H11," ",[2]Общая!I11," 
", [2]Общая!K11," ",[2]Общая!L11)</f>
        <v>Сергеев Максим Сергеевич 
начальник участка 4</v>
      </c>
      <c r="E22" s="7" t="str">
        <f>[2]Общая!M11</f>
        <v>внеочередная</v>
      </c>
      <c r="F22" s="7" t="str">
        <f>[2]Общая!R11</f>
        <v>IIIдо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МУП "Водоканал" г.Подольска</v>
      </c>
      <c r="D23" s="6" t="str">
        <f>CONCATENATE([2]Общая!G12," ",[2]Общая!H12," ",[2]Общая!I12," 
", [2]Общая!K12," ",[2]Общая!L12)</f>
        <v>Щербаков Алексей Дмитриевич 
Начальник участка 11 лет</v>
      </c>
      <c r="E23" s="7" t="str">
        <f>[2]Общая!M12</f>
        <v>очередная</v>
      </c>
      <c r="F23" s="7"/>
      <c r="G23" s="7" t="str">
        <f>[2]Общая!N12</f>
        <v>административно-технический персонал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МУП "Водоканал" г.Подольска</v>
      </c>
      <c r="D24" s="6" t="str">
        <f>CONCATENATE([2]Общая!G13," ",[2]Общая!H13," ",[2]Общая!I13," 
", [2]Общая!K13," ",[2]Общая!L13)</f>
        <v>Полысаев Олег Валентинович 
мастер 20 лет</v>
      </c>
      <c r="E24" s="7" t="str">
        <f>[2]Общая!M13</f>
        <v>очередная</v>
      </c>
      <c r="F24" s="7"/>
      <c r="G24" s="7" t="str">
        <f>[2]Общая!N13</f>
        <v>административно-технический персонал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«СоюзЭнергоСтрой»</v>
      </c>
      <c r="D25" s="6" t="str">
        <f>CONCATENATE([2]Общая!G14," ",[2]Общая!H14," ",[2]Общая!I14," 
", [2]Общая!K14," ",[2]Общая!L14)</f>
        <v>Нехорошев Виктор Николаевич 
Главный инженер 13 лет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персонал, с правом испытания оборудования повышенным напряжением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«Гелиокс»</v>
      </c>
      <c r="D26" s="6" t="str">
        <f>CONCATENATE([2]Общая!G15," ",[2]Общая!H15," ",[2]Общая!I15," 
", [2]Общая!K15," ",[2]Общая!L15)</f>
        <v>Туманов Александр Владимирович 
Начальник цеха 12 лет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«Гидроснабпроект»</v>
      </c>
      <c r="D27" s="6" t="str">
        <f>CONCATENATE([2]Общая!G16," ",[2]Общая!H16," ",[2]Общая!I16," 
", [2]Общая!K16," ",[2]Общая!L16)</f>
        <v>Маленков Вячеслав Александрович 
Исполнительный директор 15 лет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ИП СОЦКОВ И.Н.</v>
      </c>
      <c r="D28" s="6" t="str">
        <f>CONCATENATE([2]Общая!G17," ",[2]Общая!H17," ",[2]Общая!I17," 
", [2]Общая!K17," ",[2]Общая!L17)</f>
        <v>Шохов Александр Петрвич 
Слесарь 1 год</v>
      </c>
      <c r="E28" s="7" t="str">
        <f>[2]Общая!M17</f>
        <v>первичная</v>
      </c>
      <c r="F28" s="7"/>
      <c r="G28" s="7" t="str">
        <f>[2]Общая!N17</f>
        <v>специалист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ИП СОЦКОВ И.Н.</v>
      </c>
      <c r="D29" s="6" t="str">
        <f>CONCATENATE([2]Общая!G18," ",[2]Общая!H18," ",[2]Общая!I18," 
", [2]Общая!K18," ",[2]Общая!L18)</f>
        <v>Шохов Александр Петрвич 
Слесарь 1 год</v>
      </c>
      <c r="E29" s="7" t="str">
        <f>[2]Общая!M18</f>
        <v>первичная</v>
      </c>
      <c r="F29" s="7" t="str">
        <f>[2]Общая!R18</f>
        <v>II до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"ПЗЦМ-АВИА"</v>
      </c>
      <c r="D30" s="6" t="str">
        <f>CONCATENATE([2]Общая!G19," ",[2]Общая!H19," ",[2]Общая!I19," 
", [2]Общая!K19," ",[2]Общая!L19)</f>
        <v>Виноградов Александр Константинович 
Директор по производству 2 года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"ПЗЦМ-АВИА"</v>
      </c>
      <c r="D31" s="6" t="str">
        <f>CONCATENATE([2]Общая!G20," ",[2]Общая!H20," ",[2]Общая!I20," 
", [2]Общая!K20," ",[2]Общая!L20)</f>
        <v>Сапожников Сергей Владимирович 
Начальник цеха-главный механик 2 года</v>
      </c>
      <c r="E31" s="7" t="str">
        <f>[2]Общая!M20</f>
        <v>очередная</v>
      </c>
      <c r="F31" s="7" t="str">
        <f>[2]Общая!R20</f>
        <v>III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"ПЗЦМ-АВИА"</v>
      </c>
      <c r="D32" s="6" t="str">
        <f>CONCATENATE([2]Общая!G21," ",[2]Общая!H21," ",[2]Общая!I21," 
", [2]Общая!K21," ",[2]Общая!L21)</f>
        <v>Горячев Антон Андреевич 
Генеральный директор 3 года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"ПЗЦМ-АВИА"</v>
      </c>
      <c r="D33" s="6" t="str">
        <f>CONCATENATE([2]Общая!G22," ",[2]Общая!H22," ",[2]Общая!I22," 
", [2]Общая!K22," ",[2]Общая!L22)</f>
        <v>Мавлюдов Тукай Маликович 
Главный инженер 30 лет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Филиал АО "Мособлгаз" "Северо-Запад"</v>
      </c>
      <c r="D34" s="6" t="str">
        <f>CONCATENATE([2]Общая!G23," ",[2]Общая!H23," ",[2]Общая!I23," 
", [2]Общая!K23," ",[2]Общая!L23)</f>
        <v>Ушакова Евгения  Владимировна 
главный энергетик 12 лет  10 мес.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административно-технический персонал, с правом испытания оборудования повышенным напряжением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Филиал АО "Мособлгаз" "Северо-Запад"</v>
      </c>
      <c r="D35" s="6" t="str">
        <f>CONCATENATE([2]Общая!G24," ",[2]Общая!H24," ",[2]Общая!I24," 
", [2]Общая!K24," ",[2]Общая!L24)</f>
        <v>Рузаков  Юрий  Викторович 
начальник службы защиты подземных газопроводов 8 лет 7 мес.</v>
      </c>
      <c r="E35" s="7" t="str">
        <f>[2]Общая!M24</f>
        <v>очередная</v>
      </c>
      <c r="F35" s="7" t="str">
        <f>[2]Общая!R24</f>
        <v>IV до и выше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Филиал АО "Мособлгаз" "Северо-Запад"</v>
      </c>
      <c r="D36" s="6" t="str">
        <f>CONCATENATE([2]Общая!G25," ",[2]Общая!H25," ",[2]Общая!I25," 
", [2]Общая!K25," ",[2]Общая!L25)</f>
        <v>Белов  Роман Витальевич 
мастер службы главного энергетика 4 года 4 мес.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персонал, с правом испытания оборудования повышенным напряжением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Филиал АО "Мособлгаз" "Северо-Запад"</v>
      </c>
      <c r="D37" s="6" t="str">
        <f>CONCATENATE([2]Общая!G26," ",[2]Общая!H26," ",[2]Общая!I26," 
", [2]Общая!K26," ",[2]Общая!L26)</f>
        <v>Красильников  Александр Геннадьевич 
ведущий инженер 9 лет 9 мес.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"Глобус"</v>
      </c>
      <c r="D38" s="6" t="str">
        <f>CONCATENATE([2]Общая!G27," ",[2]Общая!H27," ",[2]Общая!I27," 
", [2]Общая!K27," ",[2]Общая!L27)</f>
        <v>Петров  Леонид  Андреевич 
Специалист по охране труда и промышленной безопасности 2,3 года</v>
      </c>
      <c r="E38" s="7" t="str">
        <f>[2]Общая!M27</f>
        <v>первичная</v>
      </c>
      <c r="F38" s="7" t="str">
        <f>[2]Общая!R27</f>
        <v>II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Простяков Владимир Геннадьевич 
Мастер КИп иА и электрооборудования 9,8 лет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"Глобус"</v>
      </c>
      <c r="D40" s="6" t="str">
        <f>CONCATENATE([2]Общая!G29," ",[2]Общая!H29," ",[2]Общая!I29," 
", [2]Общая!K29," ",[2]Общая!L29)</f>
        <v>Подик  Максим Михайлович 
Заместитель генерального  директора по эксплуатации  2,1 года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Филиал АО "Мособлгаз" "Северо-Запад"</v>
      </c>
      <c r="D41" s="6" t="str">
        <f>CONCATENATE([2]Общая!G30," ",[2]Общая!H30," ",[2]Общая!I30," 
", [2]Общая!K30," ",[2]Общая!L30)</f>
        <v>Козырев Борис Викторович 
руководитель хозяйственной службы 6 лет 4 мес.</v>
      </c>
      <c r="E41" s="7" t="str">
        <f>[2]Общая!M30</f>
        <v>очередная</v>
      </c>
      <c r="F41" s="7"/>
      <c r="G41" s="7" t="str">
        <f>[2]Общая!N30</f>
        <v>управленческий персонал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Филиал АО "Мособлгаз" "Северо-Запад"</v>
      </c>
      <c r="D42" s="6" t="str">
        <f>CONCATENATE([2]Общая!G31," ",[2]Общая!H31," ",[2]Общая!I31," 
", [2]Общая!K31," ",[2]Общая!L31)</f>
        <v>Ушакова Евгения  Владимировна 
главный энергетик 12 лет  9 мес.</v>
      </c>
      <c r="E42" s="7" t="str">
        <f>[2]Общая!M31</f>
        <v>очередная</v>
      </c>
      <c r="F42" s="7"/>
      <c r="G42" s="7" t="str">
        <f>[2]Общая!N31</f>
        <v>руководящий работник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Филиал АО "Мособлгаз" "Северо-Запад"</v>
      </c>
      <c r="D43" s="6" t="str">
        <f>CONCATENATE([2]Общая!G32," ",[2]Общая!H32," ",[2]Общая!I32," 
", [2]Общая!K32," ",[2]Общая!L32)</f>
        <v>Рузаков  Юрий  Викторович 
начальник службы защиты подземных газопроводов 8 лет 6 мес.</v>
      </c>
      <c r="E43" s="7" t="str">
        <f>[2]Общая!M32</f>
        <v>очередная</v>
      </c>
      <c r="F43" s="7"/>
      <c r="G43" s="7" t="str">
        <f>[2]Общая!N32</f>
        <v>руководитель структурного подразделения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Филиал АО "Мособлгаз" "Северо-Запад"</v>
      </c>
      <c r="D44" s="6" t="str">
        <f>CONCATENATE([2]Общая!G33," ",[2]Общая!H33," ",[2]Общая!I33," 
", [2]Общая!K33," ",[2]Общая!L33)</f>
        <v>Белов  Роман Витальевич 
мастер 4 года 3 мес.</v>
      </c>
      <c r="E44" s="7" t="str">
        <f>[2]Общая!M33</f>
        <v>очередная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Филиал АО "Мособлгаз" "Северо-Запад"</v>
      </c>
      <c r="D45" s="6" t="str">
        <f>CONCATENATE([2]Общая!G34," ",[2]Общая!H34," ",[2]Общая!I34," 
", [2]Общая!K34," ",[2]Общая!L34)</f>
        <v>Рыбакова Татьяна Владимировна 
мастер 10 лет</v>
      </c>
      <c r="E45" s="7" t="str">
        <f>[2]Общая!M34</f>
        <v>очередная</v>
      </c>
      <c r="F45" s="7"/>
      <c r="G45" s="7" t="str">
        <f>[2]Общая!N34</f>
        <v>управленческий персонал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Филиал АО "Мособлгаз" "Северо-Запад"</v>
      </c>
      <c r="D46" s="6" t="str">
        <f>CONCATENATE([2]Общая!G35," ",[2]Общая!H35," ",[2]Общая!I35," 
", [2]Общая!K35," ",[2]Общая!L35)</f>
        <v>Беляев Андрей Александрович 
инженер КИП и АБ  7 лет 1 мес.</v>
      </c>
      <c r="E46" s="7" t="str">
        <f>[2]Общая!M35</f>
        <v>очередная</v>
      </c>
      <c r="F46" s="7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«КЦ «МС»</v>
      </c>
      <c r="D47" s="6" t="str">
        <f>CONCATENATE([2]Общая!G36," ",[2]Общая!H36," ",[2]Общая!I36," 
", [2]Общая!K36," ",[2]Общая!L36)</f>
        <v>Верховцев Алексей Михайлович 
Начальник отдела  3 года</v>
      </c>
      <c r="E47" s="7" t="str">
        <f>[2]Общая!M36</f>
        <v>очередная</v>
      </c>
      <c r="F47" s="7" t="str">
        <f>[2]Общая!R36</f>
        <v>V до и выше 1000В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«КЦ «МС»</v>
      </c>
      <c r="D48" s="6" t="str">
        <f>CONCATENATE([2]Общая!G37," ",[2]Общая!H37," ",[2]Общая!I37," 
", [2]Общая!K37," ",[2]Общая!L37)</f>
        <v>Вершков Анатолий Николаевич 
Ведущий инженер  1 месяц</v>
      </c>
      <c r="E48" s="7" t="str">
        <f>[2]Общая!M37</f>
        <v>очередная</v>
      </c>
      <c r="F48" s="7" t="str">
        <f>[2]Общая!R37</f>
        <v>III до 1000В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ИП Козлюк Елена Николаевна</v>
      </c>
      <c r="D49" s="6" t="str">
        <f>CONCATENATE([2]Общая!G38," ",[2]Общая!H38," ",[2]Общая!I38," 
", [2]Общая!K38," ",[2]Общая!L38)</f>
        <v>Кокотанов Тимофей Алекссевич 
Технический специалист -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ЗАО "ККЗ"</v>
      </c>
      <c r="D50" s="6" t="str">
        <f>CONCATENATE([2]Общая!G39," ",[2]Общая!H39," ",[2]Общая!I39," 
", [2]Общая!K39," ",[2]Общая!L39)</f>
        <v>Миронов Виктор Викторович 
Рабочий по комплексному обслуживанию и ремонту зданий  2 года 3 мес.</v>
      </c>
      <c r="E50" s="7" t="str">
        <f>[2]Общая!M39</f>
        <v>очередная</v>
      </c>
      <c r="F50" s="7" t="str">
        <f>[2]Общая!R39</f>
        <v>II до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ЗАО "ККЗ"</v>
      </c>
      <c r="D51" s="6" t="str">
        <f>CONCATENATE([2]Общая!G40," ",[2]Общая!H40," ",[2]Общая!I40," 
", [2]Общая!K40," ",[2]Общая!L40)</f>
        <v>Панин  Виктор  Павлович 
Рабочий по комплексному обслуживанию и ремонту зданий  4года 6 месяцев</v>
      </c>
      <c r="E51" s="7" t="str">
        <f>[2]Общая!M40</f>
        <v>очередная</v>
      </c>
      <c r="F51" s="7" t="str">
        <f>[2]Общая!R40</f>
        <v>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АНОО «Алексиевсая гимназия»</v>
      </c>
      <c r="D52" s="6" t="str">
        <f>CONCATENATE([2]Общая!G41," ",[2]Общая!H41," ",[2]Общая!I41," 
", [2]Общая!K41," ",[2]Общая!L41)</f>
        <v>Лыгина Анна Викторовна 
Директор 13 лет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АНОО «Алексиевсая гимназия»</v>
      </c>
      <c r="D53" s="6" t="str">
        <f>CONCATENATE([2]Общая!G42," ",[2]Общая!H42," ",[2]Общая!I42," 
", [2]Общая!K42," ",[2]Общая!L42)</f>
        <v>Тулупова  Елена  Владимировна 
Зам.директора по безопасности 3 месяца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"ГРАФО ИМПЕКС"</v>
      </c>
      <c r="D54" s="6" t="str">
        <f>CONCATENATE([2]Общая!G43," ",[2]Общая!H43," ",[2]Общая!I43," 
", [2]Общая!K43," ",[2]Общая!L43)</f>
        <v xml:space="preserve">Филиппов Борис Эрикович 
Начальник смены 4 года 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«КИРБ»</v>
      </c>
      <c r="D55" s="6" t="str">
        <f>CONCATENATE([2]Общая!G44," ",[2]Общая!H44," ",[2]Общая!I44," 
", [2]Общая!K44," ",[2]Общая!L44)</f>
        <v>Бахтурин  Андрей  Михайлович 
Заместитель начальника управления интеграции 1,5 года</v>
      </c>
      <c r="E55" s="7" t="str">
        <f>[2]Общая!M44</f>
        <v>очередная</v>
      </c>
      <c r="F55" s="7" t="str">
        <f>[2]Общая!R44</f>
        <v>IV группа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«КИРБ»</v>
      </c>
      <c r="D56" s="6" t="str">
        <f>CONCATENATE([2]Общая!G45," ",[2]Общая!H45," ",[2]Общая!I45," 
", [2]Общая!K45," ",[2]Общая!L45)</f>
        <v>Фролов  Алексей  Владимирович 
Главный специалист по проектированию 6 лет</v>
      </c>
      <c r="E56" s="7" t="str">
        <f>[2]Общая!M45</f>
        <v>внеочередная</v>
      </c>
      <c r="F56" s="7" t="str">
        <f>[2]Общая!R45</f>
        <v>IV группа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"НПО ДИНАНСИ"</v>
      </c>
      <c r="D57" s="6" t="str">
        <f>CONCATENATE([2]Общая!G46," ",[2]Общая!H46," ",[2]Общая!I46," 
", [2]Общая!K46," ",[2]Общая!L46)</f>
        <v xml:space="preserve">Ларин Владимир Александрович 
Наладчик станков ЧПУ 2 года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Общество с ограниченной ответственностью «КНАУФ ПЕНОПЛАСТ»</v>
      </c>
      <c r="D58" s="6" t="str">
        <f>CONCATENATE([2]Общая!G47," ",[2]Общая!H47," ",[2]Общая!I47," 
", [2]Общая!K47," ",[2]Общая!L47)</f>
        <v xml:space="preserve">Блинов Алексей Николаевич 
Электромеханик 2 года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Общество с ограниченной ответственностью «КНАУФ ПЕНОПЛАСТ»</v>
      </c>
      <c r="D59" s="6" t="str">
        <f>CONCATENATE([2]Общая!G48," ",[2]Общая!H48," ",[2]Общая!I48," 
", [2]Общая!K48," ",[2]Общая!L48)</f>
        <v xml:space="preserve">Шеньдеров Александр Игоревич 
Электромеханик 5 лет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Общество с ограниченной ответственностью «КНАУФ ПЕНОПЛАСТ»</v>
      </c>
      <c r="D60" s="6" t="str">
        <f>CONCATENATE([2]Общая!G49," ",[2]Общая!H49," ",[2]Общая!I49," 
", [2]Общая!K49," ",[2]Общая!L49)</f>
        <v xml:space="preserve">Крутяков Вячеслав Вячеславович 
Электромеханик 4 года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"МВ-Вискотекс"</v>
      </c>
      <c r="D61" s="6" t="str">
        <f>CONCATENATE([2]Общая!G50," ",[2]Общая!H50," ",[2]Общая!I50," 
", [2]Общая!K50," ",[2]Общая!L50)</f>
        <v>Богачев Евгений  Викторович 
Главный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1год 8 месяцев</v>
      </c>
      <c r="E61" s="7" t="str">
        <f>[2]Общая!M50</f>
        <v>очередная</v>
      </c>
      <c r="F61" s="7" t="str">
        <f>[2]Общая!R50</f>
        <v>II до и выше 1000 В</v>
      </c>
      <c r="G61" s="7" t="str">
        <f>[2]Общая!N50</f>
        <v>оперативный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"МВ-Вискотекс"</v>
      </c>
      <c r="D62" s="6" t="str">
        <f>CONCATENATE([2]Общая!G51," ",[2]Общая!H51," ",[2]Общая!I51," 
", [2]Общая!K51," ",[2]Общая!L51)</f>
        <v>Негин Владимир Владимирович 
Механик 1год 8 месяцев</v>
      </c>
      <c r="E62" s="7" t="str">
        <f>[2]Общая!M51</f>
        <v>очередная</v>
      </c>
      <c r="F62" s="7" t="str">
        <f>[2]Общая!R51</f>
        <v>II до и выше 1000 В</v>
      </c>
      <c r="G62" s="7" t="str">
        <f>[2]Общая!N51</f>
        <v>оперативный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 xml:space="preserve">МУП "ТВК г. Пущино" </v>
      </c>
      <c r="D63" s="6" t="str">
        <f>CONCATENATE([2]Общая!G52," ",[2]Общая!H52," ",[2]Общая!I52," 
", [2]Общая!K52," ",[2]Общая!L52)</f>
        <v>Симанин  Игорь  Петрович 
главный инженер 11  лет</v>
      </c>
      <c r="E63" s="7" t="str">
        <f>[2]Общая!M52</f>
        <v>очередная</v>
      </c>
      <c r="F63" s="7"/>
      <c r="G63" s="7" t="str">
        <f>[2]Общая!N52</f>
        <v>руководящий работник</v>
      </c>
      <c r="H63" s="15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 xml:space="preserve">МУП "ТВК г. Пущино" </v>
      </c>
      <c r="D64" s="6" t="str">
        <f>CONCATENATE([2]Общая!G53," ",[2]Общая!H53," ",[2]Общая!I53," 
", [2]Общая!K53," ",[2]Общая!L53)</f>
        <v xml:space="preserve">Семёнов  Артём  Александрович  
главный энергетик  6 лет </v>
      </c>
      <c r="E64" s="7" t="str">
        <f>[2]Общая!M53</f>
        <v>очередная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МУП "ТВК г. Пущино" </v>
      </c>
      <c r="D65" s="6" t="str">
        <f>CONCATENATE([2]Общая!G54," ",[2]Общая!H54," ",[2]Общая!I54," 
", [2]Общая!K54," ",[2]Общая!L54)</f>
        <v xml:space="preserve">Леонов Евгений Иванович 
Мастер электротехнической группы КИПиА </v>
      </c>
      <c r="E65" s="7" t="str">
        <f>[2]Общая!M54</f>
        <v>очередная</v>
      </c>
      <c r="F65" s="7" t="str">
        <f>[2]Общая!R54</f>
        <v>IV группа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0.39583333333333298</v>
      </c>
    </row>
    <row r="66" spans="2:9" s="3" customFormat="1" ht="111" customHeight="1" x14ac:dyDescent="0.25">
      <c r="B66" s="2">
        <v>52</v>
      </c>
      <c r="C66" s="5" t="str">
        <f>[2]Общая!E55</f>
        <v>ООО "СтройТеплоСервис"</v>
      </c>
      <c r="D66" s="6" t="str">
        <f>CONCATENATE([2]Общая!G55," ",[2]Общая!H55," ",[2]Общая!I55," 
", [2]Общая!K55," ",[2]Общая!L55)</f>
        <v>Карпов Александр Игоревич 
Инженер по установке, наладке и сервисному обслуживанию котельного оборудования 6 лет</v>
      </c>
      <c r="E66" s="7" t="str">
        <f>[2]Общая!M55</f>
        <v>первичная</v>
      </c>
      <c r="F66" s="7"/>
      <c r="G66" s="7" t="str">
        <f>[2]Общая!N55</f>
        <v>руководитель структурного подразделения</v>
      </c>
      <c r="H66" s="15" t="str">
        <f>[2]Общая!S55</f>
        <v>ПТЭТЭ</v>
      </c>
      <c r="I66" s="8">
        <f>[2]Общая!V55</f>
        <v>0.39583333333333298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"СтройТеплоСервис"</v>
      </c>
      <c r="D67" s="6" t="str">
        <f>CONCATENATE([2]Общая!G56," ",[2]Общая!H56," ",[2]Общая!I56," 
", [2]Общая!K56," ",[2]Общая!L56)</f>
        <v>Елисеенко Евгений Александрович 
Инженер КИПиА 7 лет</v>
      </c>
      <c r="E67" s="7" t="str">
        <f>[2]Общая!M56</f>
        <v>очередная</v>
      </c>
      <c r="F67" s="7"/>
      <c r="G67" s="7" t="str">
        <f>[2]Общая!N56</f>
        <v>специалист</v>
      </c>
      <c r="H67" s="15" t="str">
        <f>[2]Общая!S56</f>
        <v>ПТЭТЭ</v>
      </c>
      <c r="I67" s="8">
        <f>[2]Общая!V56</f>
        <v>0.39583333333333298</v>
      </c>
    </row>
    <row r="68" spans="2:9" s="3" customFormat="1" ht="102" customHeight="1" x14ac:dyDescent="0.25">
      <c r="B68" s="2">
        <v>54</v>
      </c>
      <c r="C68" s="5" t="str">
        <f>[2]Общая!E57</f>
        <v>ООО "СтройТеплоСервис"</v>
      </c>
      <c r="D68" s="6" t="str">
        <f>CONCATENATE([2]Общая!G57," ",[2]Общая!H57," ",[2]Общая!I57," 
", [2]Общая!K57," ",[2]Общая!L57)</f>
        <v>Карпов Александр Игоревич 
Инженер по установке, наладке и сервисному обслуживанию котельного оборудования 6 лет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0.39583333333333298</v>
      </c>
    </row>
    <row r="69" spans="2:9" s="3" customFormat="1" ht="97.5" customHeight="1" x14ac:dyDescent="0.25">
      <c r="B69" s="2">
        <v>55</v>
      </c>
      <c r="C69" s="5" t="str">
        <f>[2]Общая!E58</f>
        <v>ООО "СтройТеплоСервис"</v>
      </c>
      <c r="D69" s="6" t="str">
        <f>CONCATENATE([2]Общая!G58," ",[2]Общая!H58," ",[2]Общая!I58," 
", [2]Общая!K58," ",[2]Общая!L58)</f>
        <v>Елисеенко Евгений  Александрович 
Инженер КИПиА 7 лет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0.39583333333333298</v>
      </c>
    </row>
    <row r="70" spans="2:9" s="3" customFormat="1" ht="103.5" customHeight="1" x14ac:dyDescent="0.25">
      <c r="B70" s="2">
        <v>56</v>
      </c>
      <c r="C70" s="5" t="str">
        <f>[2]Общая!E59</f>
        <v>ООО «Рошальский завод пластификаторов»</v>
      </c>
      <c r="D70" s="6" t="str">
        <f>CONCATENATE([2]Общая!G59," ",[2]Общая!H59," ",[2]Общая!I59," 
", [2]Общая!K59," ",[2]Общая!L59)</f>
        <v>Гнусарев Сергей Викторович 
заместитель главного энергетика 15 лет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0.39583333333333298</v>
      </c>
    </row>
    <row r="71" spans="2:9" s="3" customFormat="1" ht="96" customHeight="1" x14ac:dyDescent="0.25">
      <c r="B71" s="2">
        <v>57</v>
      </c>
      <c r="C71" s="5" t="str">
        <f>[2]Общая!E60</f>
        <v>ООО «Рошальский завод пластификаторов»</v>
      </c>
      <c r="D71" s="6" t="str">
        <f>CONCATENATE([2]Общая!G60," ",[2]Общая!H60," ",[2]Общая!I60," 
", [2]Общая!K60," ",[2]Общая!L60)</f>
        <v>Гусев Алексей Николаевич 
Мастер по ремонту энергетического оборудования 19 лет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0.39583333333333298</v>
      </c>
    </row>
    <row r="72" spans="2:9" s="3" customFormat="1" ht="80.099999999999994" customHeight="1" x14ac:dyDescent="0.25">
      <c r="B72" s="2">
        <v>58</v>
      </c>
      <c r="C72" s="5" t="str">
        <f>[2]Общая!E61</f>
        <v>МУ ЦТО МОУ</v>
      </c>
      <c r="D72" s="6" t="str">
        <f>CONCATENATE([2]Общая!G61," ",[2]Общая!H61," ",[2]Общая!I61," 
", [2]Общая!K61," ",[2]Общая!L61)</f>
        <v>Абрамов Дмитрий Константинович 
заместитель директора 1 год</v>
      </c>
      <c r="E72" s="7" t="str">
        <f>[2]Общая!M61</f>
        <v>очередная</v>
      </c>
      <c r="F72" s="7" t="str">
        <f>[2]Общая!R61</f>
        <v>III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МУ ЦТО МОУ</v>
      </c>
      <c r="D73" s="6" t="str">
        <f>CONCATENATE([2]Общая!G62," ",[2]Общая!H62," ",[2]Общая!I62," 
", [2]Общая!K62," ",[2]Общая!L62)</f>
        <v>Рощин Виталий Алексеевич 
главный инженер 1 мес.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МУ ЦТО МОУ</v>
      </c>
      <c r="D74" s="6" t="str">
        <f>CONCATENATE([2]Общая!G63," ",[2]Общая!H63," ",[2]Общая!I63," 
", [2]Общая!K63," ",[2]Общая!L63)</f>
        <v>Плахов Андрей Владимирович 
главный энергетик 2 года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"ТЕХПРОМ"</v>
      </c>
      <c r="D75" s="6" t="str">
        <f>CONCATENATE([2]Общая!G64," ",[2]Общая!H64," ",[2]Общая!I64," 
", [2]Общая!K64," ",[2]Общая!L64)</f>
        <v>Демидов Иван Андреевич 
Мастер 2 г.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"Группа компаний "ЭС-ТИ-АЙ"</v>
      </c>
      <c r="D76" s="6" t="str">
        <f>CONCATENATE([2]Общая!G65," ",[2]Общая!H65," ",[2]Общая!I65," 
", [2]Общая!K65," ",[2]Общая!L65)</f>
        <v>Ковков Олег Валерьевич 
Инженер - технолог 1,7 год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"АВРОРА КАПИТАЛ"</v>
      </c>
      <c r="D77" s="6" t="str">
        <f>CONCATENATE([2]Общая!G66," ",[2]Общая!H66," ",[2]Общая!I66," 
", [2]Общая!K66," ",[2]Общая!L66)</f>
        <v>Машков Александр Михайлович 
Электромонтер по ремонту и обслуживанию электрооборудования 9</v>
      </c>
      <c r="E77" s="7" t="str">
        <f>[2]Общая!M66</f>
        <v>внеочередная</v>
      </c>
      <c r="F77" s="7" t="str">
        <f>[2]Общая!R66</f>
        <v>IV до и выше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"ДАВЫДОВО компания по производству шин"</v>
      </c>
      <c r="D78" s="6" t="str">
        <f>CONCATENATE([2]Общая!G67," ",[2]Общая!H67," ",[2]Общая!I67," 
", [2]Общая!K67," ",[2]Общая!L67)</f>
        <v xml:space="preserve">Голяев Евгений Викторович 
Инженер-энергетик 3 года </v>
      </c>
      <c r="E78" s="7" t="str">
        <f>[2]Общая!M67</f>
        <v>внеочередная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"ММВЗ"</v>
      </c>
      <c r="D79" s="6" t="str">
        <f>CONCATENATE([2]Общая!G68," ",[2]Общая!H68," ",[2]Общая!I68," 
", [2]Общая!K68," ",[2]Общая!L68)</f>
        <v>Виноградов Алексей  Владимирович 
Энергетик 3 года</v>
      </c>
      <c r="E79" s="7" t="str">
        <f>[2]Общая!M68</f>
        <v>внеочередная</v>
      </c>
      <c r="F79" s="7" t="str">
        <f>[2]Общая!R68</f>
        <v>IV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"ММВЗ"</v>
      </c>
      <c r="D80" s="6" t="str">
        <f>CONCATENATE([2]Общая!G69," ",[2]Общая!H69," ",[2]Общая!I69," 
", [2]Общая!K69," ",[2]Общая!L69)</f>
        <v>Мамбеткаримов  Усербай Жангабаевич 
Главный механик 3 года</v>
      </c>
      <c r="E80" s="7" t="str">
        <f>[2]Общая!M69</f>
        <v>внеочередная</v>
      </c>
      <c r="F80" s="7" t="str">
        <f>[2]Общая!R69</f>
        <v>IV до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"ММВЗ"</v>
      </c>
      <c r="D81" s="6" t="str">
        <f>CONCATENATE([2]Общая!G70," ",[2]Общая!H70," ",[2]Общая!I70," 
", [2]Общая!K70," ",[2]Общая!L70)</f>
        <v>Сушков Иван  Сергеевич 
Механик 3 года</v>
      </c>
      <c r="E81" s="7" t="str">
        <f>[2]Общая!M70</f>
        <v>внеочередная</v>
      </c>
      <c r="F81" s="7" t="str">
        <f>[2]Общая!R70</f>
        <v>IV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АО "Служба быта"</v>
      </c>
      <c r="D82" s="6" t="str">
        <f>CONCATENATE([2]Общая!G71," ",[2]Общая!H71," ",[2]Общая!I71," 
", [2]Общая!K71," ",[2]Общая!L71)</f>
        <v>Еремкин Павел Александрович 
Заместитель генерального директора 1 год</v>
      </c>
      <c r="E82" s="7" t="str">
        <f>[2]Общая!M71</f>
        <v>первичная</v>
      </c>
      <c r="F82" s="7"/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"ПромТехСервис"</v>
      </c>
      <c r="D83" s="6" t="str">
        <f>CONCATENATE([2]Общая!G72," ",[2]Общая!H72," ",[2]Общая!I72," 
", [2]Общая!K72," ",[2]Общая!L72)</f>
        <v>Польшаков Валентин Евгеньевич 
Начальник службы эксплуатации (главный инженер структурного подразделения г. Подольск) 1 мес</v>
      </c>
      <c r="E83" s="7" t="str">
        <f>[2]Общая!M72</f>
        <v>первичная</v>
      </c>
      <c r="F83" s="7"/>
      <c r="G83" s="7" t="str">
        <f>[2]Общая!N72</f>
        <v>руководитель структурного подразделения</v>
      </c>
      <c r="H83" s="15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"ПромТехСервис"</v>
      </c>
      <c r="D84" s="6" t="str">
        <f>CONCATENATE([2]Общая!G73," ",[2]Общая!H73," ",[2]Общая!I73," 
", [2]Общая!K73," ",[2]Общая!L73)</f>
        <v>Галстян   Армен Мартинович 
Инженер по системам (отопления, вентиляции, водоснабжения, канализации и кондиционирования) 1 мес</v>
      </c>
      <c r="E84" s="7" t="str">
        <f>[2]Общая!M73</f>
        <v>первичная</v>
      </c>
      <c r="F84" s="7"/>
      <c r="G84" s="7" t="str">
        <f>[2]Общая!N73</f>
        <v>руководящий работник</v>
      </c>
      <c r="H84" s="15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"ПромТехСервис"</v>
      </c>
      <c r="D85" s="6" t="str">
        <f>CONCATENATE([2]Общая!G74," ",[2]Общая!H74," ",[2]Общая!I74," 
", [2]Общая!K74," ",[2]Общая!L74)</f>
        <v>Светличный  Сергей  Иванович 
Главный энергетик 1 мес</v>
      </c>
      <c r="E85" s="7" t="str">
        <f>[2]Общая!M74</f>
        <v>первичная</v>
      </c>
      <c r="F85" s="7"/>
      <c r="G85" s="7" t="str">
        <f>[2]Общая!N74</f>
        <v>управленческий персонал</v>
      </c>
      <c r="H85" s="15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"ПромТехСервис"</v>
      </c>
      <c r="D86" s="6" t="str">
        <f>CONCATENATE([2]Общая!G75," ",[2]Общая!H75," ",[2]Общая!I75," 
", [2]Общая!K75," ",[2]Общая!L75)</f>
        <v>Калинин Юрий Леонидович 
Начальник службы эксплуатации (главный инженер) 1 мес</v>
      </c>
      <c r="E86" s="7" t="str">
        <f>[2]Общая!M75</f>
        <v>первичная</v>
      </c>
      <c r="F86" s="7"/>
      <c r="G86" s="7" t="str">
        <f>[2]Общая!N75</f>
        <v>руководитель структурного подразделения</v>
      </c>
      <c r="H86" s="15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"ПромТехСервис"</v>
      </c>
      <c r="D87" s="6" t="str">
        <f>CONCATENATE([2]Общая!G76," ",[2]Общая!H76," ",[2]Общая!I76," 
", [2]Общая!K76," ",[2]Общая!L76)</f>
        <v>Бекетов  Александр  Вячеславович 
Инженер по системам (отопления, вентиляции, водоснабжения, канализации и кондиционирования) 1 мес</v>
      </c>
      <c r="E87" s="7" t="str">
        <f>[2]Общая!M76</f>
        <v>первичная</v>
      </c>
      <c r="F87" s="7"/>
      <c r="G87" s="7" t="str">
        <f>[2]Общая!N76</f>
        <v>руководящий работник</v>
      </c>
      <c r="H87" s="15" t="str">
        <f>[2]Общая!S76</f>
        <v>ПТЭТЭ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"ПромТехСервис"</v>
      </c>
      <c r="D88" s="6" t="str">
        <f>CONCATENATE([2]Общая!G77," ",[2]Общая!H77," ",[2]Общая!I77," 
", [2]Общая!K77," ",[2]Общая!L77)</f>
        <v>Завидов  Николай  Алексеевич 
Начальник службы эксплуатации (главный инженер) 1 мес</v>
      </c>
      <c r="E88" s="7" t="str">
        <f>[2]Общая!M77</f>
        <v>первичная</v>
      </c>
      <c r="F88" s="7"/>
      <c r="G88" s="7" t="str">
        <f>[2]Общая!N77</f>
        <v>руководитель структурного подразделения</v>
      </c>
      <c r="H88" s="15" t="str">
        <f>[2]Общая!S77</f>
        <v>ПТЭТЭ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"ПромТехСервис"</v>
      </c>
      <c r="D89" s="6" t="str">
        <f>CONCATENATE([2]Общая!G78," ",[2]Общая!H78," ",[2]Общая!I78," 
", [2]Общая!K78," ",[2]Общая!L78)</f>
        <v>Борзуков  Андрей  Иванович 
Главный энергетик 1 мес</v>
      </c>
      <c r="E89" s="7" t="str">
        <f>[2]Общая!M78</f>
        <v>первичная</v>
      </c>
      <c r="F89" s="7"/>
      <c r="G89" s="7" t="str">
        <f>[2]Общая!N78</f>
        <v>управленческий персонал</v>
      </c>
      <c r="H89" s="15" t="str">
        <f>[2]Общая!S78</f>
        <v>ПТЭТЭ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ГБПОУ МО "Красногорский колледж"</v>
      </c>
      <c r="D90" s="6" t="str">
        <f>CONCATENATE([2]Общая!G79," ",[2]Общая!H79," ",[2]Общая!I79," 
", [2]Общая!K79," ",[2]Общая!L79)</f>
        <v>Гончаров  Сергей Николаевич 
слесарь-лектрик по ремонту электрооборудования 5 лет.</v>
      </c>
      <c r="E90" s="7" t="str">
        <f>[2]Общая!M79</f>
        <v>первичная</v>
      </c>
      <c r="F90" s="7" t="str">
        <f>[2]Общая!R79</f>
        <v xml:space="preserve"> 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0.41666666666666702</v>
      </c>
    </row>
    <row r="91" spans="2:9" s="3" customFormat="1" ht="91.5" customHeight="1" x14ac:dyDescent="0.25">
      <c r="B91" s="2">
        <v>77</v>
      </c>
      <c r="C91" s="5" t="str">
        <f>[2]Общая!E80</f>
        <v>ГБПОУ МО "Красногорский колледж"</v>
      </c>
      <c r="D91" s="6" t="str">
        <f>CONCATENATE([2]Общая!G80," ",[2]Общая!H80," ",[2]Общая!I80," 
", [2]Общая!K80," ",[2]Общая!L80)</f>
        <v>Аксенов Геннадий Петрович 
слесарь-лектрик по ремонту электрооборудования 5 лет.</v>
      </c>
      <c r="E91" s="7" t="str">
        <f>[2]Общая!M80</f>
        <v>первичная</v>
      </c>
      <c r="F91" s="7" t="str">
        <f>[2]Общая!R80</f>
        <v xml:space="preserve"> 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0.41666666666666702</v>
      </c>
    </row>
    <row r="92" spans="2:9" s="3" customFormat="1" ht="93" customHeight="1" x14ac:dyDescent="0.25">
      <c r="B92" s="2">
        <v>78</v>
      </c>
      <c r="C92" s="5" t="str">
        <f>[2]Общая!E81</f>
        <v>АО "Наро-Фоминский хладокомбинат"</v>
      </c>
      <c r="D92" s="6" t="str">
        <f>CONCATENATE([2]Общая!G81," ",[2]Общая!H81," ",[2]Общая!I81," 
", [2]Общая!K81," ",[2]Общая!L81)</f>
        <v>Савинский  Иван Николаевич 
главный энергетик 14 лет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0.41666666666666702</v>
      </c>
    </row>
    <row r="93" spans="2:9" s="3" customFormat="1" ht="96" customHeight="1" x14ac:dyDescent="0.25">
      <c r="B93" s="2">
        <v>79</v>
      </c>
      <c r="C93" s="5" t="str">
        <f>[2]Общая!E82</f>
        <v>ООО "УО СКАЙ ГАРДЕН"</v>
      </c>
      <c r="D93" s="6" t="str">
        <f>CONCATENATE([2]Общая!G82," ",[2]Общая!H82," ",[2]Общая!I82," 
", [2]Общая!K82," ",[2]Общая!L82)</f>
        <v>Моргунов Алексей Олегович 
Главный инженер 9 лет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0.41666666666666702</v>
      </c>
    </row>
    <row r="94" spans="2:9" s="3" customFormat="1" ht="110.25" customHeight="1" x14ac:dyDescent="0.25">
      <c r="B94" s="2">
        <v>80</v>
      </c>
      <c r="C94" s="5" t="str">
        <f>[2]Общая!E83</f>
        <v>ООО "ЛЕТОФАРМ"</v>
      </c>
      <c r="D94" s="6" t="str">
        <f>CONCATENATE([2]Общая!G83," ",[2]Общая!H83," ",[2]Общая!I83," 
", [2]Общая!K83," ",[2]Общая!L83)</f>
        <v>Барфаков  Джамшед  Джамилович 
Инженер-технолог 4 года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0.41666666666666702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«ФЕМИДА»</v>
      </c>
      <c r="D95" s="6" t="str">
        <f>CONCATENATE([2]Общая!G84," ",[2]Общая!H84," ",[2]Общая!I84," 
", [2]Общая!K84," ",[2]Общая!L84)</f>
        <v>Лебедев Сергей Алексеевич 
Инженер-электрик 5 лет</v>
      </c>
      <c r="E95" s="7" t="str">
        <f>[2]Общая!M84</f>
        <v>очередная</v>
      </c>
      <c r="F95" s="7" t="str">
        <f>[2]Общая!R84</f>
        <v>V группа до и выше 1000В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«ФЕМИДА»</v>
      </c>
      <c r="D96" s="6" t="str">
        <f>CONCATENATE([2]Общая!G85," ",[2]Общая!H85," ",[2]Общая!I85," 
", [2]Общая!K85," ",[2]Общая!L85)</f>
        <v>Паршутин Евгений Борисович 
Главный энергетик 12 лет</v>
      </c>
      <c r="E96" s="7" t="str">
        <f>[2]Общая!M85</f>
        <v>очередная</v>
      </c>
      <c r="F96" s="7" t="str">
        <f>[2]Общая!R85</f>
        <v>V группа до и выше 1000В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"Финмаркт"</v>
      </c>
      <c r="D97" s="6" t="str">
        <f>CONCATENATE([2]Общая!G86," ",[2]Общая!H86," ",[2]Общая!I86," 
", [2]Общая!K86," ",[2]Общая!L86)</f>
        <v>Савичев Игорь Петрович 
Заместитель главного инженера - главный энергетик 1 год</v>
      </c>
      <c r="E97" s="7" t="str">
        <f>[2]Общая!M86</f>
        <v>очередная</v>
      </c>
      <c r="F97" s="7"/>
      <c r="G97" s="7" t="str">
        <f>[2]Общая!N86</f>
        <v>руководитель структурного подразделения</v>
      </c>
      <c r="H97" s="15" t="str">
        <f>[2]Общая!S86</f>
        <v>ПТЭТЭ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"Финмаркт"</v>
      </c>
      <c r="D98" s="6" t="str">
        <f>CONCATENATE([2]Общая!G87," ",[2]Общая!H87," ",[2]Общая!I87," 
", [2]Общая!K87," ",[2]Общая!L87)</f>
        <v>Уханов Дмитрий Вячеславович 
Заместитель главного инженера - главный механик 2 года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"ВГД ШМЕЛЬ"</v>
      </c>
      <c r="D99" s="6" t="str">
        <f>CONCATENATE([2]Общая!G88," ",[2]Общая!H88," ",[2]Общая!I88," 
", [2]Общая!K88," ",[2]Общая!L88)</f>
        <v xml:space="preserve">Порукевич  Олег  Владимирович 
Монтажник 1 год </v>
      </c>
      <c r="E99" s="7" t="str">
        <f>[2]Общая!M88</f>
        <v>первичная</v>
      </c>
      <c r="F99" s="7" t="str">
        <f>[2]Общая!R88</f>
        <v>II группа до  1000В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"ВГД ШМЕЛЬ"</v>
      </c>
      <c r="D100" s="6" t="str">
        <f>CONCATENATE([2]Общая!G89," ",[2]Общая!H89," ",[2]Общая!I89," 
", [2]Общая!K89," ",[2]Общая!L89)</f>
        <v>Курьян  Леонид  Николаевич 
Монтажник 1 год</v>
      </c>
      <c r="E100" s="7" t="str">
        <f>[2]Общая!M89</f>
        <v>первичная</v>
      </c>
      <c r="F100" s="7" t="str">
        <f>[2]Общая!R89</f>
        <v>II группа до  1000В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"ВГД ШМЕЛЬ"</v>
      </c>
      <c r="D101" s="6" t="str">
        <f>CONCATENATE([2]Общая!G90," ",[2]Общая!H90," ",[2]Общая!I90," 
", [2]Общая!K90," ",[2]Общая!L90)</f>
        <v>Сигаев  Константин  Константинович 
Монтажник 1 год</v>
      </c>
      <c r="E101" s="7" t="str">
        <f>[2]Общая!M90</f>
        <v>первичная</v>
      </c>
      <c r="F101" s="7" t="str">
        <f>[2]Общая!R90</f>
        <v>II группа до  1000В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"ВГД ШМЕЛЬ"</v>
      </c>
      <c r="D102" s="6" t="str">
        <f>CONCATENATE([2]Общая!G91," ",[2]Общая!H91," ",[2]Общая!I91," 
", [2]Общая!K91," ",[2]Общая!L91)</f>
        <v>Межейников  Дмитрий  Николаевич 
Монтажник 1 год</v>
      </c>
      <c r="E102" s="7" t="str">
        <f>[2]Общая!M91</f>
        <v>первичная</v>
      </c>
      <c r="F102" s="7" t="str">
        <f>[2]Общая!R91</f>
        <v>II группа до  1000В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"ВГД ШМЕЛЬ"</v>
      </c>
      <c r="D103" s="6" t="str">
        <f>CONCATENATE([2]Общая!G92," ",[2]Общая!H92," ",[2]Общая!I92," 
", [2]Общая!K92," ",[2]Общая!L92)</f>
        <v>Певневец  Денис  Анатольевич 
Монтажник 2 год</v>
      </c>
      <c r="E103" s="7" t="str">
        <f>[2]Общая!M92</f>
        <v>первичная</v>
      </c>
      <c r="F103" s="7" t="str">
        <f>[2]Общая!R92</f>
        <v>II группа до  1000В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ИП Фазлыев Р.Ч.</v>
      </c>
      <c r="D104" s="6" t="str">
        <f>CONCATENATE([2]Общая!G93," ",[2]Общая!H93," ",[2]Общая!I93," 
", [2]Общая!K93," ",[2]Общая!L93)</f>
        <v>Фазлыев Руслан Чулпанович 
Индивидуальный предприниматель 6 лет</v>
      </c>
      <c r="E104" s="7" t="str">
        <f>[2]Общая!M93</f>
        <v>очередная</v>
      </c>
      <c r="F104" s="7"/>
      <c r="G104" s="7" t="str">
        <f>[2]Общая!N93</f>
        <v>руководящий работник</v>
      </c>
      <c r="H104" s="15" t="str">
        <f>[2]Общая!S93</f>
        <v>ПТЭТЭ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ИП Фазлыев Р.Ч.</v>
      </c>
      <c r="D105" s="6" t="str">
        <f>CONCATENATE([2]Общая!G94," ",[2]Общая!H94," ",[2]Общая!I94," 
", [2]Общая!K94," ",[2]Общая!L94)</f>
        <v>Василенко Андрей Викторович 
Главный инженер 1 год</v>
      </c>
      <c r="E105" s="7" t="str">
        <f>[2]Общая!M94</f>
        <v>первичная</v>
      </c>
      <c r="F105" s="7"/>
      <c r="G105" s="7" t="str">
        <f>[2]Общая!N94</f>
        <v>руководитель структурного подразделения</v>
      </c>
      <c r="H105" s="15" t="str">
        <f>[2]Общая!S94</f>
        <v>ПТЭТЭ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ИП Фазлыев Р.Ч.</v>
      </c>
      <c r="D106" s="6" t="str">
        <f>CONCATENATE([2]Общая!G95," ",[2]Общая!H95," ",[2]Общая!I95," 
", [2]Общая!K95," ",[2]Общая!L95)</f>
        <v>Ковалев Дмитрий Викторович 
Инженер по сервисному обслуживанию котельного оборудованию 2 категории 6 лет</v>
      </c>
      <c r="E106" s="7" t="str">
        <f>[2]Общая!M95</f>
        <v>первичная</v>
      </c>
      <c r="F106" s="7"/>
      <c r="G106" s="7" t="str">
        <f>[2]Общая!N95</f>
        <v>специалист</v>
      </c>
      <c r="H106" s="15" t="str">
        <f>[2]Общая!S95</f>
        <v>ПТЭТЭ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ИП Фазлыев Р.Ч.</v>
      </c>
      <c r="D107" s="6" t="str">
        <f>CONCATENATE([2]Общая!G96," ",[2]Общая!H96," ",[2]Общая!I96," 
", [2]Общая!K96," ",[2]Общая!L96)</f>
        <v>Облов Роман Андреевич 
Инженер по наладке и установке котельного оборудования 6 лет</v>
      </c>
      <c r="E107" s="7" t="str">
        <f>[2]Общая!M96</f>
        <v>очередная</v>
      </c>
      <c r="F107" s="7"/>
      <c r="G107" s="7" t="str">
        <f>[2]Общая!N96</f>
        <v>специалист</v>
      </c>
      <c r="H107" s="15" t="str">
        <f>[2]Общая!S96</f>
        <v>ПТЭТЭ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Фазлыев Р.Ч.</v>
      </c>
      <c r="D108" s="6" t="str">
        <f>CONCATENATE([2]Общая!G97," ",[2]Общая!H97," ",[2]Общая!I97," 
", [2]Общая!K97," ",[2]Общая!L97)</f>
        <v>Фазлыев Руслан Чулпанович 
Индивидуальный предприниматель 6 лет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Фазлыев Р.Ч.</v>
      </c>
      <c r="D109" s="6" t="str">
        <f>CONCATENATE([2]Общая!G98," ",[2]Общая!H98," ",[2]Общая!I98," 
", [2]Общая!K98," ",[2]Общая!L98)</f>
        <v>Василенко Андрей Викторович 
Главный инженер 1 год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Фазлыев Р.Ч.</v>
      </c>
      <c r="D110" s="6" t="str">
        <f>CONCATENATE([2]Общая!G99," ",[2]Общая!H99," ",[2]Общая!I99," 
", [2]Общая!K99," ",[2]Общая!L99)</f>
        <v>Ковалев Дмитрий Викторович 
Инженер по сервисному обслуживанию котельного оборудованию 2 категории 6 лет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Фазлыев Р.Ч.</v>
      </c>
      <c r="D111" s="6" t="str">
        <f>CONCATENATE([2]Общая!G100," ",[2]Общая!H100," ",[2]Общая!I100," 
", [2]Общая!K100," ",[2]Общая!L100)</f>
        <v>Облов Роман Андреевич 
Инженер по наладке и установке котельного оборудования 6 лет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АО "ОКБ "АСТРОН"</v>
      </c>
      <c r="D112" s="6" t="str">
        <f>CONCATENATE([2]Общая!G101," ",[2]Общая!H101," ",[2]Общая!I101," 
", [2]Общая!K101," ",[2]Общая!L101)</f>
        <v>Миракян Сурен Борисович 
Главный инженер 7 месяцев</v>
      </c>
      <c r="E112" s="7" t="str">
        <f>[2]Общая!M101</f>
        <v>внеочередная</v>
      </c>
      <c r="F112" s="7" t="str">
        <f>[2]Общая!R101</f>
        <v>III гр, до 1000В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АО "ОКБ "АСТРОН"</v>
      </c>
      <c r="D113" s="6" t="str">
        <f>CONCATENATE([2]Общая!G102," ",[2]Общая!H102," ",[2]Общая!I102," 
", [2]Общая!K102," ",[2]Общая!L102)</f>
        <v>Герасимов Александр Владимирович 
Электрик 7 месяцев</v>
      </c>
      <c r="E113" s="7" t="str">
        <f>[2]Общая!M102</f>
        <v>внеочередная</v>
      </c>
      <c r="F113" s="7" t="str">
        <f>[2]Общая!R102</f>
        <v>III гр, до 1000В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0.4375</v>
      </c>
    </row>
    <row r="114" spans="2:9" s="3" customFormat="1" ht="87" customHeight="1" x14ac:dyDescent="0.25">
      <c r="B114" s="2">
        <v>100</v>
      </c>
      <c r="C114" s="5" t="str">
        <f>[2]Общая!E103</f>
        <v>АО "ОКБ "АСТРОН"</v>
      </c>
      <c r="D114" s="6" t="str">
        <f>CONCATENATE([2]Общая!G103," ",[2]Общая!H103," ",[2]Общая!I103," 
", [2]Общая!K103," ",[2]Общая!L103)</f>
        <v>Зайцев  Алексей Николаевич 
Монтажник 6 месяцев</v>
      </c>
      <c r="E114" s="7" t="str">
        <f>[2]Общая!M103</f>
        <v>первичная</v>
      </c>
      <c r="F114" s="7" t="str">
        <f>[2]Общая!R103</f>
        <v>II гр, до 1000В</v>
      </c>
      <c r="G114" s="7" t="str">
        <f>[2]Общая!N103</f>
        <v>Электротехнологический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"ОКБ "АСТРОН"</v>
      </c>
      <c r="D115" s="6" t="str">
        <f>CONCATENATE([2]Общая!G104," ",[2]Общая!H104," ",[2]Общая!I104," 
", [2]Общая!K104," ",[2]Общая!L104)</f>
        <v>Гаков Андрей Сергеевич 
Дежурный электрик 6 месяцев</v>
      </c>
      <c r="E115" s="7" t="str">
        <f>[2]Общая!M104</f>
        <v>внеочередная</v>
      </c>
      <c r="F115" s="7" t="str">
        <f>[2]Общая!R104</f>
        <v>III гр, до 1000В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"ОКБ "АСТРОН"</v>
      </c>
      <c r="D116" s="6" t="str">
        <f>CONCATENATE([2]Общая!G105," ",[2]Общая!H105," ",[2]Общая!I105," 
", [2]Общая!K105," ",[2]Общая!L105)</f>
        <v>Сучков Виктор  Сергеевич 
Механик 6 месяцев</v>
      </c>
      <c r="E116" s="7" t="str">
        <f>[2]Общая!M105</f>
        <v>внеочередная</v>
      </c>
      <c r="F116" s="7" t="str">
        <f>[2]Общая!R105</f>
        <v>III гр, до 1000В</v>
      </c>
      <c r="G116" s="7" t="str">
        <f>[2]Общая!N105</f>
        <v>Электротехнологический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"ОКБ "АСТРОН"</v>
      </c>
      <c r="D117" s="6" t="str">
        <f>CONCATENATE([2]Общая!G106," ",[2]Общая!H106," ",[2]Общая!I106," 
", [2]Общая!K106," ",[2]Общая!L106)</f>
        <v>Кремнев Денис Владимирович 
Электрик 7 месяцев</v>
      </c>
      <c r="E117" s="7" t="str">
        <f>[2]Общая!M106</f>
        <v>внеочередная</v>
      </c>
      <c r="F117" s="7" t="str">
        <f>[2]Общая!R106</f>
        <v>III гр, до 1000В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«КБ «Проминжиниринг»</v>
      </c>
      <c r="D118" s="6" t="str">
        <f>CONCATENATE([2]Общая!G107," ",[2]Общая!H107," ",[2]Общая!I107," 
", [2]Общая!K107," ",[2]Общая!L107)</f>
        <v>Маркелов   Дмитрий Владимирович 
Старший специалист  отдела сервисного сопровождения 6 лет</v>
      </c>
      <c r="E118" s="7" t="str">
        <f>[2]Общая!M107</f>
        <v>внеочередная</v>
      </c>
      <c r="F118" s="7" t="str">
        <f>[2]Общая!R107</f>
        <v>III  до и выше 1000 В</v>
      </c>
      <c r="G118" s="7" t="str">
        <f>[2]Общая!N107</f>
        <v>административно-технический персонал, с правом испытания оборудования повышенным напряжением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"ХВАК-ИНЖИНИРИНГ"</v>
      </c>
      <c r="D119" s="6" t="str">
        <f>CONCATENATE([2]Общая!G108," ",[2]Общая!H108," ",[2]Общая!I108," 
", [2]Общая!K108," ",[2]Общая!L108)</f>
        <v>Перевозчиков Юрий Алексеевич 
Руководитель проектов 2,5 года</v>
      </c>
      <c r="E119" s="7" t="str">
        <f>[2]Общая!M108</f>
        <v>первичная</v>
      </c>
      <c r="F119" s="7" t="str">
        <f>[2]Общая!R108</f>
        <v>II до  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"Мастер+"</v>
      </c>
      <c r="D120" s="6" t="str">
        <f>CONCATENATE([2]Общая!G109," ",[2]Общая!H109," ",[2]Общая!I109," 
", [2]Общая!K109," ",[2]Общая!L109)</f>
        <v>Доля Василий Валентинович 
Инженер-энергетик 3 года</v>
      </c>
      <c r="E120" s="7" t="str">
        <f>[2]Общая!M109</f>
        <v>внеочередная</v>
      </c>
      <c r="F120" s="7" t="str">
        <f>[2]Общая!R109</f>
        <v>III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"Мастер+"</v>
      </c>
      <c r="D121" s="6" t="str">
        <f>CONCATENATE([2]Общая!G110," ",[2]Общая!H110," ",[2]Общая!I110," 
", [2]Общая!K110," ",[2]Общая!L110)</f>
        <v>Литвиненко Димитрий  Александрович 
Инженер-энергетик 3 года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"Мастер+"</v>
      </c>
      <c r="D122" s="6" t="str">
        <f>CONCATENATE([2]Общая!G111," ",[2]Общая!H111," ",[2]Общая!I111," 
", [2]Общая!K111," ",[2]Общая!L111)</f>
        <v>Якубенко Александр  Романович 
Инженер по автоматизированным системам управления технологическими процессами 2 года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ИП Коломейцева Кристина Михайловна</v>
      </c>
      <c r="D123" s="6" t="str">
        <f>CONCATENATE([2]Общая!G112," ",[2]Общая!H112," ",[2]Общая!I112," 
", [2]Общая!K112," ",[2]Общая!L112)</f>
        <v>Кузьмин Ярослав Артёмович 
техник систем кондиционирования и вентиляции -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ИП Коломейцева Кристина Михайловна</v>
      </c>
      <c r="D124" s="6" t="str">
        <f>CONCATENATE([2]Общая!G113," ",[2]Общая!H113," ",[2]Общая!I113," 
", [2]Общая!K113," ",[2]Общая!L113)</f>
        <v>Кручинкин  Андрей Дмитриевич 
техник систем кондиционирования и вентиляции -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"ФЕНИКС ЭКСПО"</v>
      </c>
      <c r="D125" s="6" t="str">
        <f>CONCATENATE([2]Общая!G114," ",[2]Общая!H114," ",[2]Общая!I114," 
", [2]Общая!K114," ",[2]Общая!L114)</f>
        <v>Костров Андрей Викторович 
Заместитель генерального директора 1 год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административно-технический 
персонал, непосредственно 
организующий работы в 
электроустановках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"ФЕНИКС ЭКСПО"</v>
      </c>
      <c r="D126" s="6" t="str">
        <f>CONCATENATE([2]Общая!G115," ",[2]Общая!H115," ",[2]Общая!I115," 
", [2]Общая!K115," ",[2]Общая!L115)</f>
        <v>Кубышкин  Алексей  Алексеевич  
электрик 4 месяца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ремонтный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"Сады Майендорф"</v>
      </c>
      <c r="D127" s="6" t="str">
        <f>CONCATENATE([2]Общая!G116," ",[2]Общая!H116," ",[2]Общая!I116," 
", [2]Общая!K116," ",[2]Общая!L116)</f>
        <v>Пестременко Александр  Семенович 
Главный инженер 1 год 5 мес</v>
      </c>
      <c r="E127" s="7" t="str">
        <f>[2]Общая!M116</f>
        <v>внеочередная</v>
      </c>
      <c r="F127" s="7" t="str">
        <f>[2]Общая!R116</f>
        <v>IV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"ФОРБО СИГЛИНГ СНГ"</v>
      </c>
      <c r="D128" s="6" t="str">
        <f>CONCATENATE([2]Общая!G117," ",[2]Общая!H117," ",[2]Общая!I117," 
", [2]Общая!K117," ",[2]Общая!L117)</f>
        <v>Садков  Михаил  Владимирович 
Технический специалист службы сервиса 8</v>
      </c>
      <c r="E128" s="7" t="str">
        <f>[2]Общая!M117</f>
        <v>первичная</v>
      </c>
      <c r="F128" s="7" t="str">
        <f>[2]Общая!R117</f>
        <v>II группа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"ФОРБО СИГЛИНГ СНГ"</v>
      </c>
      <c r="D129" s="6" t="str">
        <f>CONCATENATE([2]Общая!G118," ",[2]Общая!H118," ",[2]Общая!I118," 
", [2]Общая!K118," ",[2]Общая!L118)</f>
        <v>Рыжов  Олег  Александрович 
Технический специалист службы сервиса 17</v>
      </c>
      <c r="E129" s="7" t="str">
        <f>[2]Общая!M118</f>
        <v>первичная</v>
      </c>
      <c r="F129" s="7" t="str">
        <f>[2]Общая!R118</f>
        <v>II группа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"ДМЗ"  им. Н.П. Федорова"</v>
      </c>
      <c r="D130" s="6" t="str">
        <f>CONCATENATE([2]Общая!G119," ",[2]Общая!H119," ",[2]Общая!I119," 
", [2]Общая!K119," ",[2]Общая!L119)</f>
        <v>Нижегородцев  Андрей  Сергеевич 
Заместитель главного инженера - главный энергетик  1 год 5 мес.</v>
      </c>
      <c r="E130" s="7" t="str">
        <f>[2]Общая!M119</f>
        <v>очередная</v>
      </c>
      <c r="F130" s="7"/>
      <c r="G130" s="7" t="str">
        <f>[2]Общая!N119</f>
        <v>руководитель структурного подразделения</v>
      </c>
      <c r="H130" s="15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"ВГД ШМЕЛЬ"</v>
      </c>
      <c r="D131" s="6" t="str">
        <f>CONCATENATE([2]Общая!G120," ",[2]Общая!H120," ",[2]Общая!I120," 
", [2]Общая!K120," ",[2]Общая!L120)</f>
        <v xml:space="preserve">Логвинец Григорий  Николаевич 
Монтажник 1 год </v>
      </c>
      <c r="E131" s="7" t="str">
        <f>[2]Общая!M120</f>
        <v>первичная</v>
      </c>
      <c r="F131" s="7" t="str">
        <f>[2]Общая!R120</f>
        <v>II группа до  1000В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"ВГД ШМЕЛЬ"</v>
      </c>
      <c r="D132" s="6" t="str">
        <f>CONCATENATE([2]Общая!G121," ",[2]Общая!H121," ",[2]Общая!I121," 
", [2]Общая!K121," ",[2]Общая!L121)</f>
        <v>Клименок Сергей  Николаевич 
Монтажник 1 год</v>
      </c>
      <c r="E132" s="7" t="str">
        <f>[2]Общая!M121</f>
        <v>первичная</v>
      </c>
      <c r="F132" s="7" t="str">
        <f>[2]Общая!R121</f>
        <v>II группа до  1000В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"ВГД ШМЕЛЬ"</v>
      </c>
      <c r="D133" s="6" t="str">
        <f>CONCATENATE([2]Общая!G122," ",[2]Общая!H122," ",[2]Общая!I122," 
", [2]Общая!K122," ",[2]Общая!L122)</f>
        <v>Красницкий  Николай  Николаевич 
Монтажник 1 год</v>
      </c>
      <c r="E133" s="7" t="str">
        <f>[2]Общая!M122</f>
        <v>первичная</v>
      </c>
      <c r="F133" s="7" t="str">
        <f>[2]Общая!R122</f>
        <v>II группа до  1000В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"ВГД ШМЕЛЬ"</v>
      </c>
      <c r="D134" s="6" t="str">
        <f>CONCATENATE([2]Общая!G123," ",[2]Общая!H123," ",[2]Общая!I123," 
", [2]Общая!K123," ",[2]Общая!L123)</f>
        <v>Мельник  Александр  Леонидович 
Монтажник 1 год</v>
      </c>
      <c r="E134" s="7" t="str">
        <f>[2]Общая!M123</f>
        <v>первичная</v>
      </c>
      <c r="F134" s="7" t="str">
        <f>[2]Общая!R123</f>
        <v>II группа до  1000В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«Визоне»</v>
      </c>
      <c r="D135" s="6" t="str">
        <f>CONCATENATE([2]Общая!G124," ",[2]Общая!H124," ",[2]Общая!I124," 
", [2]Общая!K124," ",[2]Общая!L124)</f>
        <v>Мастерова  Татьяна  Иосифовна 
Электрик 3 года</v>
      </c>
      <c r="E135" s="7" t="str">
        <f>[2]Общая!M124</f>
        <v>очередная</v>
      </c>
      <c r="F135" s="7" t="str">
        <f>[2]Общая!R124</f>
        <v>IV группа до и выше 1000В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"Ред Вингс"</v>
      </c>
      <c r="D136" s="6" t="str">
        <f>CONCATENATE([2]Общая!G125," ",[2]Общая!H125," ",[2]Общая!I125," 
", [2]Общая!K125," ",[2]Общая!L125)</f>
        <v>Сальников Сергей Владимирович 
Начальник административно-хозяйственного отдела 2</v>
      </c>
      <c r="E136" s="7" t="str">
        <f>[2]Общая!M125</f>
        <v>очередная</v>
      </c>
      <c r="F136" s="7"/>
      <c r="G136" s="7" t="str">
        <f>[2]Общая!N125</f>
        <v>Руководитель структурного подразделения</v>
      </c>
      <c r="H136" s="15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"ОХК "УРАЛХИМ"
(Филиал «ВМУ» АО «ОХК «УРАЛХИМ» в городе Воскресенске)</v>
      </c>
      <c r="D137" s="6" t="str">
        <f>CONCATENATE([2]Общая!G126," ",[2]Общая!H126," ",[2]Общая!I126," 
", [2]Общая!K126," ",[2]Общая!L126)</f>
        <v>Мешков Кирилл Анатольевич 
Заместитель директора филиала по производственной безопасности  7 лет</v>
      </c>
      <c r="E137" s="7" t="str">
        <f>[2]Общая!M126</f>
        <v>первичная</v>
      </c>
      <c r="F137" s="7"/>
      <c r="G137" s="7" t="str">
        <f>[2]Общая!N126</f>
        <v>руководящий работник эксплуатирующей организации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"ОХК "УРАЛХИМ"
(Филиал «ВМУ» АО «ОХК «УРАЛХИМ» в городе Воскресенске)</v>
      </c>
      <c r="D138" s="6" t="str">
        <f>CONCATENATE([2]Общая!G127," ",[2]Общая!H127," ",[2]Общая!I127," 
", [2]Общая!K127," ",[2]Общая!L127)</f>
        <v>Евтеев Роман Михайлович 
Главный специалист по промышленной безопасности  6 лет</v>
      </c>
      <c r="E138" s="7" t="str">
        <f>[2]Общая!M127</f>
        <v>первичная</v>
      </c>
      <c r="F138" s="7"/>
      <c r="G138" s="7" t="str">
        <f>[2]Общая!N127</f>
        <v>специалист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"УК "Западное"</v>
      </c>
      <c r="D139" s="6" t="str">
        <f>CONCATENATE([2]Общая!G128," ",[2]Общая!H128," ",[2]Общая!I128," 
", [2]Общая!K128," ",[2]Общая!L128)</f>
        <v>Рыбинский Андрей Ильич 
главный инженер 4 мес.</v>
      </c>
      <c r="E139" s="7" t="str">
        <f>[2]Общая!M128</f>
        <v>первичная</v>
      </c>
      <c r="F139" s="7"/>
      <c r="G139" s="7" t="str">
        <f>[2]Общая!N128</f>
        <v>руководящий работник</v>
      </c>
      <c r="H139" s="15" t="str">
        <f>[2]Общая!S128</f>
        <v>ПТЭТЭ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"УК "Западное"</v>
      </c>
      <c r="D140" s="6" t="str">
        <f>CONCATENATE([2]Общая!G129," ",[2]Общая!H129," ",[2]Общая!I129," 
", [2]Общая!K129," ",[2]Общая!L129)</f>
        <v>Нестерова  Марина  Николаевна  
начальник АРС 4 года 10 мес.</v>
      </c>
      <c r="E140" s="7" t="str">
        <f>[2]Общая!M129</f>
        <v>очередная</v>
      </c>
      <c r="F140" s="7"/>
      <c r="G140" s="7" t="str">
        <f>[2]Общая!N129</f>
        <v>оперативно-ремонтный персонал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"КУН"</v>
      </c>
      <c r="D141" s="6" t="str">
        <f>CONCATENATE([2]Общая!G130," ",[2]Общая!H130," ",[2]Общая!I130," 
", [2]Общая!K130," ",[2]Общая!L130)</f>
        <v>Петраев  Максим Викторович 
Генеральный директор 10 лет</v>
      </c>
      <c r="E141" s="7" t="str">
        <f>[2]Общая!M130</f>
        <v>внеочередная</v>
      </c>
      <c r="F141" s="7" t="str">
        <f>[2]Общая!R130</f>
        <v>IV до 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"КУН"</v>
      </c>
      <c r="D142" s="6" t="str">
        <f>CONCATENATE([2]Общая!G131," ",[2]Общая!H131," ",[2]Общая!I131," 
", [2]Общая!K131," ",[2]Общая!L131)</f>
        <v>Волков Константин Юрьевич 
Главный инженр 1 год</v>
      </c>
      <c r="E142" s="7" t="str">
        <f>[2]Общая!M131</f>
        <v>внеочередная</v>
      </c>
      <c r="F142" s="7" t="str">
        <f>[2]Общая!R131</f>
        <v>IV до 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"КУН"</v>
      </c>
      <c r="D143" s="6" t="str">
        <f>CONCATENATE([2]Общая!G132," ",[2]Общая!H132," ",[2]Общая!I132," 
", [2]Общая!K132," ",[2]Общая!L132)</f>
        <v>Карташова Татьяна Александровна 
Инжненер по охране труда 8 лет</v>
      </c>
      <c r="E143" s="7" t="str">
        <f>[2]Общая!M132</f>
        <v>внеочередная</v>
      </c>
      <c r="F143" s="7" t="str">
        <f>[2]Общая!R132</f>
        <v>IV до 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Индивидуальный предприниматель Гасанова Елена Евгеньевна</v>
      </c>
      <c r="D144" s="6" t="str">
        <f>CONCATENATE([2]Общая!G133," ",[2]Общая!H133," ",[2]Общая!I133," 
", [2]Общая!K133," ",[2]Общая!L133)</f>
        <v>Фаталиев Фируддин  Алимович 
директор 1 год</v>
      </c>
      <c r="E144" s="7" t="str">
        <f>[2]Общая!M133</f>
        <v>очередная</v>
      </c>
      <c r="F144" s="7"/>
      <c r="G144" s="7" t="str">
        <f>[2]Общая!N133</f>
        <v>руководящий работник, осуществляющий контроль за эксплуатацией тепловых энегоустановок</v>
      </c>
      <c r="H144" s="15" t="str">
        <f>[2]Общая!S133</f>
        <v>ПТЭТЭ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"УК "УправСтройСити"</v>
      </c>
      <c r="D145" s="6" t="str">
        <f>CONCATENATE([2]Общая!G134," ",[2]Общая!H134," ",[2]Общая!I134," 
", [2]Общая!K134," ",[2]Общая!L134)</f>
        <v>Мальцев  Григорий  Васильевич 
генеральный директор 2 года</v>
      </c>
      <c r="E145" s="7" t="str">
        <f>[2]Общая!M134</f>
        <v>очередная</v>
      </c>
      <c r="F145" s="7"/>
      <c r="G145" s="7" t="str">
        <f>[2]Общая!N134</f>
        <v>руководящий работник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"УК "УправСтройСити"</v>
      </c>
      <c r="D146" s="6" t="str">
        <f>CONCATENATE([2]Общая!G135," ",[2]Общая!H135," ",[2]Общая!I135," 
", [2]Общая!K135," ",[2]Общая!L135)</f>
        <v xml:space="preserve">Воробьев  Сергей  Владимирович 
старший мастер 2 года 7 мес. </v>
      </c>
      <c r="E146" s="7" t="str">
        <f>[2]Общая!M135</f>
        <v>очередная</v>
      </c>
      <c r="F146" s="7"/>
      <c r="G146" s="7" t="str">
        <f>[2]Общая!N135</f>
        <v>оперативный персонал</v>
      </c>
      <c r="H146" s="15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"УК "УправСтройСити"</v>
      </c>
      <c r="D147" s="6" t="str">
        <f>CONCATENATE([2]Общая!G136," ",[2]Общая!H136," ",[2]Общая!I136," 
", [2]Общая!K136," ",[2]Общая!L136)</f>
        <v xml:space="preserve">Щербаков  Кирилл Викторович 
старший мастер 2 года 7 мес. </v>
      </c>
      <c r="E147" s="7" t="str">
        <f>[2]Общая!M136</f>
        <v>очередная</v>
      </c>
      <c r="F147" s="7"/>
      <c r="G147" s="7" t="str">
        <f>[2]Общая!N136</f>
        <v>оперативный персонал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"Авторесурс"</v>
      </c>
      <c r="D148" s="6" t="str">
        <f>CONCATENATE([2]Общая!G137," ",[2]Общая!H137," ",[2]Общая!I137," 
", [2]Общая!K137," ",[2]Общая!L137)</f>
        <v>Желтоухов Владимир Николаевич 
Заместитель директора по эксплуатации зданий 12 мес</v>
      </c>
      <c r="E148" s="7" t="str">
        <f>[2]Общая!M137</f>
        <v>очередная</v>
      </c>
      <c r="F148" s="7" t="str">
        <f>[2]Общая!R137</f>
        <v>III 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"Авторесурс"</v>
      </c>
      <c r="D149" s="6" t="str">
        <f>CONCATENATE([2]Общая!G138," ",[2]Общая!H138," ",[2]Общая!I138," 
", [2]Общая!K138," ",[2]Общая!L138)</f>
        <v>Лопатин Александр Юрьевич 
Слесарь-электромонтажник 2 мес</v>
      </c>
      <c r="E149" s="7" t="str">
        <f>[2]Общая!M138</f>
        <v>первичная</v>
      </c>
      <c r="F149" s="7" t="str">
        <f>[2]Общая!R138</f>
        <v>II 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«Интер-Сервис»</v>
      </c>
      <c r="D150" s="6" t="str">
        <f>CONCATENATE([2]Общая!G139," ",[2]Общая!H139," ",[2]Общая!I139," 
", [2]Общая!K139," ",[2]Общая!L139)</f>
        <v>Ранга Руслан Дмитриевич 
главный инженер 6 лет</v>
      </c>
      <c r="E150" s="7" t="str">
        <f>[2]Общая!M139</f>
        <v>очередная</v>
      </c>
      <c r="F150" s="7" t="str">
        <f>[2]Общая!R139</f>
        <v>V до 1000 В</v>
      </c>
      <c r="G150" s="7" t="str">
        <f>[2]Общая!N139</f>
        <v>оперативно-ремонтный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«Интер-Сервис»</v>
      </c>
      <c r="D151" s="6" t="str">
        <f>CONCATENATE([2]Общая!G140," ",[2]Общая!H140," ",[2]Общая!I140," 
", [2]Общая!K140," ",[2]Общая!L140)</f>
        <v>Колесник Олег Станиславович 
техник 6 лет</v>
      </c>
      <c r="E151" s="7" t="str">
        <f>[2]Общая!M140</f>
        <v>очередная</v>
      </c>
      <c r="F151" s="7" t="str">
        <f>[2]Общая!R140</f>
        <v>V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«Интер-Сервис»</v>
      </c>
      <c r="D152" s="6" t="str">
        <f>CONCATENATE([2]Общая!G141," ",[2]Общая!H141," ",[2]Общая!I141," 
", [2]Общая!K141," ",[2]Общая!L141)</f>
        <v>Подшивалов Владимир Алексеевич 
электрик 3 года</v>
      </c>
      <c r="E152" s="7" t="str">
        <f>[2]Общая!M141</f>
        <v>очередная</v>
      </c>
      <c r="F152" s="7" t="str">
        <f>[2]Общая!R141</f>
        <v xml:space="preserve"> IV до 1000 В 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ООО «Интер-Сервис»</v>
      </c>
      <c r="D153" s="6" t="str">
        <f>CONCATENATE([2]Общая!G142," ",[2]Общая!H142," ",[2]Общая!I142," 
", [2]Общая!K142," ",[2]Общая!L142)</f>
        <v>Гуреев Сергей Геннадьевич 
Рабочий по комплексному обслуживанию и ремонту
зданий. 3 года</v>
      </c>
      <c r="E153" s="7" t="str">
        <f>[2]Общая!M142</f>
        <v>очередная</v>
      </c>
      <c r="F153" s="7" t="str">
        <f>[2]Общая!R142</f>
        <v xml:space="preserve"> IV до 1000 В 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«Интер-Сервис»</v>
      </c>
      <c r="D154" s="6" t="str">
        <f>CONCATENATE([2]Общая!G143," ",[2]Общая!H143," ",[2]Общая!I143," 
", [2]Общая!K143," ",[2]Общая!L143)</f>
        <v>Ведилин Александр Яковлевич 
Рабочий по комплексному обслуживанию и ремонту
зданий. 1 года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«Стройс-Центр»</v>
      </c>
      <c r="D155" s="6" t="str">
        <f>CONCATENATE([2]Общая!G144," ",[2]Общая!H144," ",[2]Общая!I144," 
", [2]Общая!K144," ",[2]Общая!L144)</f>
        <v>Благушин  Федор Валерьевич 
Теплотехник  7 лет</v>
      </c>
      <c r="E155" s="7" t="str">
        <f>[2]Общая!M144</f>
        <v>очередная</v>
      </c>
      <c r="F155" s="7"/>
      <c r="G155" s="7" t="str">
        <f>[2]Общая!N144</f>
        <v>оперативно-ремонтный персонал</v>
      </c>
      <c r="H155" s="15" t="str">
        <f>[2]Общая!S144</f>
        <v>ПТЭТЭ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«Стройс-Центр»</v>
      </c>
      <c r="D156" s="6" t="str">
        <f>CONCATENATE([2]Общая!G145," ",[2]Общая!H145," ",[2]Общая!I145," 
", [2]Общая!K145," ",[2]Общая!L145)</f>
        <v>Тимоновский Геннадий  Геннадьевич 
Электрик  3 года</v>
      </c>
      <c r="E156" s="7" t="str">
        <f>[2]Общая!M145</f>
        <v>очередная</v>
      </c>
      <c r="F156" s="7"/>
      <c r="G156" s="7" t="str">
        <f>[2]Общая!N145</f>
        <v>оперативно-ремонтный персонал</v>
      </c>
      <c r="H156" s="15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"ГанцГрунд"</v>
      </c>
      <c r="D157" s="6" t="str">
        <f>CONCATENATE([2]Общая!G146," ",[2]Общая!H146," ",[2]Общая!I146," 
", [2]Общая!K146," ",[2]Общая!L146)</f>
        <v>Якушко  Иван  Александрович 
Главный инженер 8 месяцев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"ГанцГрунд"</v>
      </c>
      <c r="D158" s="6" t="str">
        <f>CONCATENATE([2]Общая!G147," ",[2]Общая!H147," ",[2]Общая!I147," 
", [2]Общая!K147," ",[2]Общая!L147)</f>
        <v>Вернигоров  Андрей  Николаевич 
Директор по сервису и производству 1 месяц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"ГанцГрунд"</v>
      </c>
      <c r="D159" s="6" t="str">
        <f>CONCATENATE([2]Общая!G148," ",[2]Общая!H148," ",[2]Общая!I148," 
", [2]Общая!K148," ",[2]Общая!L148)</f>
        <v>Мельников  Дмитрий  Сергеевич 
Генеральный директор 1 год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"Мистраль и К"</v>
      </c>
      <c r="D160" s="6" t="str">
        <f>CONCATENATE([2]Общая!G149," ",[2]Общая!H149," ",[2]Общая!I149," 
", [2]Общая!K149," ",[2]Общая!L149)</f>
        <v>Шарыгин Валерий  Мударисович 
Начальник ИЛ 2,5 года</v>
      </c>
      <c r="E160" s="7" t="str">
        <f>[2]Общая!M149</f>
        <v>очередная</v>
      </c>
      <c r="F160" s="7" t="str">
        <f>[2]Общая!R149</f>
        <v>IV до и выше 1000 В</v>
      </c>
      <c r="G160" s="7" t="str">
        <f>[2]Общая!N149</f>
        <v>административно-технический персонал, с правом испытания оборудования повышенным напряжением</v>
      </c>
      <c r="H160" s="15" t="str">
        <f>[2]Общая!S149</f>
        <v>ПТЭЭСиС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"Мистраль и К"</v>
      </c>
      <c r="D161" s="6" t="str">
        <f>CONCATENATE([2]Общая!G150," ",[2]Общая!H150," ",[2]Общая!I150," 
", [2]Общая!K150," ",[2]Общая!L150)</f>
        <v>Ковалев Руслан Сергеевич 
Техник ИЛ 2,5 года</v>
      </c>
      <c r="E161" s="7" t="str">
        <f>[2]Общая!M150</f>
        <v>очередная</v>
      </c>
      <c r="F161" s="7" t="str">
        <f>[2]Общая!R150</f>
        <v>IV до и выше 1000 В</v>
      </c>
      <c r="G161" s="7" t="str">
        <f>[2]Общая!N150</f>
        <v>административно-технический персонал, с правом испытания оборудования повышенным напряжением</v>
      </c>
      <c r="H161" s="15" t="str">
        <f>[2]Общая!S150</f>
        <v>ПТЭЭСиС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"ГРАСИС-ТЕХ"</v>
      </c>
      <c r="D162" s="6" t="str">
        <f>CONCATENATE([2]Общая!G151," ",[2]Общая!H151," ",[2]Общая!I151," 
", [2]Общая!K151," ",[2]Общая!L151)</f>
        <v xml:space="preserve">Карпович Сергей Васильевич 
Руководитель службы эксплуатации  2 года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«Городской Курорт Щелково»</v>
      </c>
      <c r="D163" s="6" t="str">
        <f>CONCATENATE([2]Общая!G152," ",[2]Общая!H152," ",[2]Общая!I152," 
", [2]Общая!K152," ",[2]Общая!L152)</f>
        <v>Кудряшов Александр Николаевич 
Главный инженер 3 мес</v>
      </c>
      <c r="E163" s="7" t="str">
        <f>[2]Общая!M152</f>
        <v>первичная</v>
      </c>
      <c r="F163" s="7"/>
      <c r="G163" s="7" t="str">
        <f>[2]Общая!N152</f>
        <v>руководящий работник</v>
      </c>
      <c r="H163" s="15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ГБУЗ МО "НИКИ детства Минздрава МО"</v>
      </c>
      <c r="D164" s="6" t="str">
        <f>CONCATENATE([2]Общая!G153," ",[2]Общая!H153," ",[2]Общая!I153," 
", [2]Общая!K153," ",[2]Общая!L153)</f>
        <v>Елизаров Валерий  Валентинович 
Заведующий хозяйством 3 года 10 мес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ГБУЗ МО "НИКИ детства Минздрава МО"</v>
      </c>
      <c r="D165" s="6" t="str">
        <f>CONCATENATE([2]Общая!G154," ",[2]Общая!H154," ",[2]Общая!I154," 
", [2]Общая!K154," ",[2]Общая!L154)</f>
        <v>Стафеев Евгений Владимирович 
Заместитель директора по ГО и МР 6 мес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ГБУЗ МО "НИКИ детства Минздрава МО"</v>
      </c>
      <c r="D166" s="6" t="str">
        <f>CONCATENATE([2]Общая!G155," ",[2]Общая!H155," ",[2]Общая!I155," 
", [2]Общая!K155," ",[2]Общая!L155)</f>
        <v>Капранова Екатерина Сергеевна 
Специалист по охране труда 1 год 6 мес</v>
      </c>
      <c r="E166" s="7" t="str">
        <f>[2]Общая!M155</f>
        <v>внеочередная</v>
      </c>
      <c r="F166" s="7" t="str">
        <f>[2]Общая!R155</f>
        <v>IV до 1000 В</v>
      </c>
      <c r="G166" s="7" t="str">
        <f>[2]Общая!N155</f>
        <v>специалист по охране труда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ГБУЗ МО "НИКИ детства Минздрава МО"</v>
      </c>
      <c r="D167" s="6" t="str">
        <f>CONCATENATE([2]Общая!G156," ",[2]Общая!H156," ",[2]Общая!I156," 
", [2]Общая!K156," ",[2]Общая!L156)</f>
        <v>Самойленко Игорь Николаевич 
Инженер 5 лет 9 мес</v>
      </c>
      <c r="E167" s="7" t="str">
        <f>[2]Общая!M156</f>
        <v>внеочередная</v>
      </c>
      <c r="F167" s="7" t="str">
        <f>[2]Общая!R156</f>
        <v xml:space="preserve"> V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ГБУЗ МО "НИКИ детства Минздрава МО"</v>
      </c>
      <c r="D168" s="6" t="str">
        <f>CONCATENATE([2]Общая!G157," ",[2]Общая!H157," ",[2]Общая!I157," 
", [2]Общая!K157," ",[2]Общая!L157)</f>
        <v>Озеров  Олег  Артурович 
Начальник хозяйственного отдела 1 мес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"Сантехкомплект"</v>
      </c>
      <c r="D169" s="6" t="str">
        <f>CONCATENATE([2]Общая!G158," ",[2]Общая!H158," ",[2]Общая!I158," 
", [2]Общая!K158," ",[2]Общая!L158)</f>
        <v>Ищук Владислав  Вячеславович 
Электромонтер по ремонту и обслуживанию электрооборудования  4 года</v>
      </c>
      <c r="E169" s="7" t="str">
        <f>[2]Общая!M158</f>
        <v>первичная</v>
      </c>
      <c r="F169" s="7" t="str">
        <f>[2]Общая!R158</f>
        <v>II до  и выше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"СТРОЙАССИСТЕНТ"</v>
      </c>
      <c r="D170" s="6" t="str">
        <f>CONCATENATE([2]Общая!G159," ",[2]Общая!H159," ",[2]Общая!I159," 
", [2]Общая!K159," ",[2]Общая!L159)</f>
        <v>Шошов  Денис  Данилович 
Генеральный директор 9 лет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"СТРОЙАССИСТЕНТ"</v>
      </c>
      <c r="D171" s="6" t="str">
        <f>CONCATENATE([2]Общая!G160," ",[2]Общая!H160," ",[2]Общая!I160," 
", [2]Общая!K160," ",[2]Общая!L160)</f>
        <v>Михайлов  Дмитрий  Дмитриевич 
Производитель работ  2 месяца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"Юкинокс"</v>
      </c>
      <c r="D172" s="6" t="str">
        <f>CONCATENATE([2]Общая!G161," ",[2]Общая!H161," ",[2]Общая!I161," 
", [2]Общая!K161," ",[2]Общая!L161)</f>
        <v>Андрианов Владимир Михайлович 
энергетик 17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"НПП " Фолтер</v>
      </c>
      <c r="D173" s="6" t="str">
        <f>CONCATENATE([2]Общая!G162," ",[2]Общая!H162," ",[2]Общая!I162," 
", [2]Общая!K162," ",[2]Общая!L162)</f>
        <v>Дедков  Константин Михайлович 
Специалист по охране труда 3 года 8 мес.</v>
      </c>
      <c r="E173" s="7" t="str">
        <f>[2]Общая!M162</f>
        <v>очередная</v>
      </c>
      <c r="F173" s="7" t="str">
        <f>[2]Общая!R162</f>
        <v xml:space="preserve"> IV  До и выше 1000 В</v>
      </c>
      <c r="G173" s="7" t="str">
        <f>[2]Общая!N162</f>
        <v>специалист по охране труда, контролирующий электроустановки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"НПП " Фолтер</v>
      </c>
      <c r="D174" s="6" t="str">
        <f>CONCATENATE([2]Общая!G163," ",[2]Общая!H163," ",[2]Общая!I163," 
", [2]Общая!K163," ",[2]Общая!L163)</f>
        <v>Ломоносов Вадим Александрович 
Инженер-энергетик 8 лет</v>
      </c>
      <c r="E174" s="7" t="str">
        <f>[2]Общая!M163</f>
        <v>очередная</v>
      </c>
      <c r="F174" s="7" t="str">
        <f>[2]Общая!R163</f>
        <v xml:space="preserve"> V группа  до и выше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"НПП " Фолтер</v>
      </c>
      <c r="D175" s="6" t="str">
        <f>CONCATENATE([2]Общая!G164," ",[2]Общая!H164," ",[2]Общая!I164," 
", [2]Общая!K164," ",[2]Общая!L164)</f>
        <v>Холодков Михаил Юрьевич 
Начальник ЭМО 3 года 3 мес.</v>
      </c>
      <c r="E175" s="7" t="str">
        <f>[2]Общая!M164</f>
        <v>очередная</v>
      </c>
      <c r="F175" s="7" t="str">
        <f>[2]Общая!R164</f>
        <v xml:space="preserve"> IV  До 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"НПК "БСВ"</v>
      </c>
      <c r="D176" s="6" t="str">
        <f>CONCATENATE([2]Общая!G165," ",[2]Общая!H165," ",[2]Общая!I165," 
", [2]Общая!K165," ",[2]Общая!L165)</f>
        <v>Шефер Ксения Олеговна 
формовщик стеклопластиковых изделий 1.5 мес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«АВАНС»</v>
      </c>
      <c r="D177" s="6" t="str">
        <f>CONCATENATE([2]Общая!G166," ",[2]Общая!H166," ",[2]Общая!I166," 
", [2]Общая!K166," ",[2]Общая!L166)</f>
        <v>Герасимов  Игорь  Алексеевич 
Начальник производства 1 год</v>
      </c>
      <c r="E177" s="7" t="str">
        <f>[2]Общая!M166</f>
        <v>внеочередная</v>
      </c>
      <c r="F177" s="7" t="str">
        <f>[2]Общая!R166</f>
        <v>IV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МБУ ДК "Цементник"</v>
      </c>
      <c r="D178" s="6" t="str">
        <f>CONCATENATE([2]Общая!G167," ",[2]Общая!H167," ",[2]Общая!I167," 
", [2]Общая!K167," ",[2]Общая!L167)</f>
        <v>Емелин Евгений Александрович 
звукорежиссер первой категории 2,7 лет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МБУ ДК "Цементник"</v>
      </c>
      <c r="D179" s="6" t="str">
        <f>CONCATENATE([2]Общая!G168," ",[2]Общая!H168," ",[2]Общая!I168," 
", [2]Общая!K168," ",[2]Общая!L168)</f>
        <v>Хомутов Владимир Владимирович 
звукорежиссер первой категории 10,6 лет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МБОУ "СОШ с.Пышлицы"</v>
      </c>
      <c r="D180" s="6" t="str">
        <f>CONCATENATE([2]Общая!G169," ",[2]Общая!H169," ",[2]Общая!I169," 
", [2]Общая!K169," ",[2]Общая!L169)</f>
        <v>Дернышова Ольга  Викторовна 
Заместитель директора (по безопасности) 10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ГБУЗ МО "НИКИ детства Минздрава МО"</v>
      </c>
      <c r="D181" s="6" t="str">
        <f>CONCATENATE([2]Общая!G170," ",[2]Общая!H170," ",[2]Общая!I170," 
", [2]Общая!K170," ",[2]Общая!L170)</f>
        <v>Ядыкин Сергей  Николаевич 
Инженер 4 года 5 мес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ГБУЗ МО "НИКИ детства Минздрава МО"</v>
      </c>
      <c r="D182" s="6" t="str">
        <f>CONCATENATE([2]Общая!G171," ",[2]Общая!H171," ",[2]Общая!I171," 
", [2]Общая!K171," ",[2]Общая!L171)</f>
        <v>Джураханов  Азам  Джураханович 
Заведующий хозяйством 5 лет 9 мес</v>
      </c>
      <c r="E182" s="7" t="str">
        <f>[2]Общая!M171</f>
        <v>внеочередная</v>
      </c>
      <c r="F182" s="7" t="str">
        <f>[2]Общая!R171</f>
        <v>IV до 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ГБУЗ МО "НИКИ детства Минздрава МО"</v>
      </c>
      <c r="D183" s="6" t="str">
        <f>CONCATENATE([2]Общая!G172," ",[2]Общая!H172," ",[2]Общая!I172," 
", [2]Общая!K172," ",[2]Общая!L172)</f>
        <v>Свиридов Роман Федорович 
начальник отдела эксплуатации 2 года 9 мес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ГБУЗ МО "НИКИ детства Минздрава МО"</v>
      </c>
      <c r="D184" s="6" t="str">
        <f>CONCATENATE([2]Общая!G173," ",[2]Общая!H173," ",[2]Общая!I173," 
", [2]Общая!K173," ",[2]Общая!L173)</f>
        <v>Митрофанов  Дмитрий  Борисович  
Ведущий инженер 3 мес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ГБУЗ МО "НИКИ детства Минздрава МО"</v>
      </c>
      <c r="D185" s="6" t="str">
        <f>CONCATENATE([2]Общая!G174," ",[2]Общая!H174," ",[2]Общая!I174," 
", [2]Общая!K174," ",[2]Общая!L174)</f>
        <v>Соколов  Руслан  Равильевич 
инженер по медицинскому оборудованию 1 год 4 мес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ГБУЗ МО "НИКИ детства Минздрава МО"</v>
      </c>
      <c r="D186" s="6" t="str">
        <f>CONCATENATE([2]Общая!G175," ",[2]Общая!H175," ",[2]Общая!I175," 
", [2]Общая!K175," ",[2]Общая!L175)</f>
        <v>Пальцев  Денис  Викторович 
Электромонтер по ремонту и обслуживанию электрооборудования 2 разряда 7 лет 11 мес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оперативно-ремонтный персонал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ГБУЗ МО "НИКИ детства Минздрава МО"</v>
      </c>
      <c r="D187" s="6" t="str">
        <f>CONCATENATE([2]Общая!G176," ",[2]Общая!H176," ",[2]Общая!I176," 
", [2]Общая!K176," ",[2]Общая!L176)</f>
        <v>Османова Ума Марковна 
Заведующий хозяйством 10 мес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ГБУЗ МО "НИКИ детства Минздрава МО"</v>
      </c>
      <c r="D188" s="6" t="str">
        <f>CONCATENATE([2]Общая!G177," ",[2]Общая!H177," ",[2]Общая!I177," 
", [2]Общая!K177," ",[2]Общая!L177)</f>
        <v>Чумичева  Мария  Васильевна 
Заведующий хозяйством 5 мес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ГБУЗ МО "НИКИ детства Минздрава МО"</v>
      </c>
      <c r="D189" s="6" t="str">
        <f>CONCATENATE([2]Общая!G178," ",[2]Общая!H178," ",[2]Общая!I178," 
", [2]Общая!K178," ",[2]Общая!L178)</f>
        <v>Демин  Дмитрий  Николаевич 
Ведущий инженер 4 года 9 мес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ГБУЗ МО "НИКИ детства Минздрава МО"</v>
      </c>
      <c r="D190" s="6" t="str">
        <f>CONCATENATE([2]Общая!G179," ",[2]Общая!H179," ",[2]Общая!I179," 
", [2]Общая!K179," ",[2]Общая!L179)</f>
        <v>Плющенко  Андрей  Вячеславович 
Электромонтер по ремонту и обслуживанию электрооборудования 2 разряда 2 года 3 мес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"МАСТЕРСТРОЙ"</v>
      </c>
      <c r="D191" s="6" t="str">
        <f>CONCATENATE([2]Общая!G180," ",[2]Общая!H180," ",[2]Общая!I180," 
", [2]Общая!K180," ",[2]Общая!L180)</f>
        <v>Лазарев Андрей  Дмитриевич 
электромонтажник 1г 8 мес.</v>
      </c>
      <c r="E191" s="7" t="str">
        <f>[2]Общая!M180</f>
        <v>очередная</v>
      </c>
      <c r="F191" s="7" t="str">
        <f>[2]Общая!R180</f>
        <v>III до  1000 В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ООО"Техскладлогистик"</v>
      </c>
      <c r="D192" s="6" t="str">
        <f>CONCATENATE([2]Общая!G181," ",[2]Общая!H181," ",[2]Общая!I181," 
", [2]Общая!K181," ",[2]Общая!L181)</f>
        <v>Синицын Игорь  Викторович 
инженер по эксплуатации  и обслуживанию инженерных систем 3 года</v>
      </c>
      <c r="E192" s="7" t="str">
        <f>[2]Общая!M181</f>
        <v>очередная</v>
      </c>
      <c r="F192" s="7"/>
      <c r="G192" s="7" t="str">
        <f>[2]Общая!N181</f>
        <v>оперативнвй руководитель осуществаляющий организацию эксплуатации ТЭ</v>
      </c>
      <c r="H192" s="15" t="str">
        <f>[2]Общая!S181</f>
        <v>ПТЭТЭ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ООО"Техскладлогистик"</v>
      </c>
      <c r="D193" s="6" t="str">
        <f>CONCATENATE([2]Общая!G182," ",[2]Общая!H182," ",[2]Общая!I182," 
", [2]Общая!K182," ",[2]Общая!L182)</f>
        <v>Иванников  Александр Васильевич 
Главный энергетик 4 года</v>
      </c>
      <c r="E193" s="7" t="str">
        <f>[2]Общая!M182</f>
        <v>очередная</v>
      </c>
      <c r="F193" s="7"/>
      <c r="G193" s="7" t="str">
        <f>[2]Общая!N182</f>
        <v>оперативнвй руководитель осуществаляющий организацию эксплуатации ТЭ</v>
      </c>
      <c r="H193" s="15" t="str">
        <f>[2]Общая!S182</f>
        <v>ПТЭТЭ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"СПЕЦИАЛИСТ"</v>
      </c>
      <c r="D194" s="6" t="str">
        <f>CONCATENATE([2]Общая!G183," ",[2]Общая!H183," ",[2]Общая!I183," 
", [2]Общая!K183," ",[2]Общая!L183)</f>
        <v>Казыханов Руслан Габитович 
Прораб 2 года</v>
      </c>
      <c r="E194" s="7" t="str">
        <f>[2]Общая!M183</f>
        <v>первичная</v>
      </c>
      <c r="F194" s="7" t="str">
        <f>[2]Общая!R183</f>
        <v>II группа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"ТРАК-БЕТОН"</v>
      </c>
      <c r="D195" s="6" t="str">
        <f>CONCATENATE([2]Общая!G184," ",[2]Общая!H184," ",[2]Общая!I184," 
", [2]Общая!K184," ",[2]Общая!L184)</f>
        <v>Зебряев Владимир Иванович 
Бригадир ремонтной бригады 10 лет</v>
      </c>
      <c r="E195" s="7" t="str">
        <f>[2]Общая!M184</f>
        <v>первичная</v>
      </c>
      <c r="F195" s="7" t="str">
        <f>[2]Общая!R184</f>
        <v xml:space="preserve"> II группа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"ТРАК-БЕТОН"</v>
      </c>
      <c r="D196" s="6" t="str">
        <f>CONCATENATE([2]Общая!G185," ",[2]Общая!H185," ",[2]Общая!I185," 
", [2]Общая!K185," ",[2]Общая!L185)</f>
        <v>Скворцов Сергей Валентинович 
Бригадир ремонтной бригады 10 лет</v>
      </c>
      <c r="E196" s="7" t="str">
        <f>[2]Общая!M185</f>
        <v>первичная</v>
      </c>
      <c r="F196" s="7" t="str">
        <f>[2]Общая!R185</f>
        <v xml:space="preserve"> III группа до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"ЛИРСОТ"</v>
      </c>
      <c r="D197" s="6" t="str">
        <f>CONCATENATE([2]Общая!G186," ",[2]Общая!H186," ",[2]Общая!I186," 
", [2]Общая!K186," ",[2]Общая!L186)</f>
        <v>Шинкарюк Андрей Николаевич 
главный энергетик 5 лет</v>
      </c>
      <c r="E197" s="7" t="str">
        <f>[2]Общая!M186</f>
        <v>очередная</v>
      </c>
      <c r="F197" s="7"/>
      <c r="G197" s="7" t="str">
        <f>[2]Общая!N186</f>
        <v>управленческий персонал</v>
      </c>
      <c r="H197" s="15" t="str">
        <f>[2]Общая!S186</f>
        <v>ПТЭТЭ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"ЛИРСОТ"</v>
      </c>
      <c r="D198" s="6" t="str">
        <f>CONCATENATE([2]Общая!G187," ",[2]Общая!H187," ",[2]Общая!I187," 
", [2]Общая!K187," ",[2]Общая!L187)</f>
        <v>Дульнев Александр  Иванович 
заместитель начальника опытного прядильного цеха синтетического волокна 1,5 года</v>
      </c>
      <c r="E198" s="7" t="str">
        <f>[2]Общая!M187</f>
        <v>очередная</v>
      </c>
      <c r="F198" s="7"/>
      <c r="G198" s="7" t="str">
        <f>[2]Общая!N187</f>
        <v>управленческий персонал</v>
      </c>
      <c r="H198" s="15" t="str">
        <f>[2]Общая!S187</f>
        <v>ПТЭТЭ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"ЛИРСОТ"</v>
      </c>
      <c r="D199" s="6" t="str">
        <f>CONCATENATE([2]Общая!G188," ",[2]Общая!H188," ",[2]Общая!I188," 
", [2]Общая!K188," ",[2]Общая!L188)</f>
        <v>Кураев Виктор Владимирович 
механик опытного прядильного цеха синтетического волокна 3,5 года</v>
      </c>
      <c r="E199" s="7" t="str">
        <f>[2]Общая!M188</f>
        <v>очередная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ООО "ЛИРСОТ"</v>
      </c>
      <c r="D200" s="6" t="str">
        <f>CONCATENATE([2]Общая!G189," ",[2]Общая!H189," ",[2]Общая!I189," 
", [2]Общая!K189," ",[2]Общая!L189)</f>
        <v>Хохлов Дмитрий Викторович 
 главный механик опытного прядильного цеха синтетического волокна 5 мес</v>
      </c>
      <c r="E200" s="7" t="str">
        <f>[2]Общая!M189</f>
        <v>первичная</v>
      </c>
      <c r="F200" s="7"/>
      <c r="G200" s="7" t="str">
        <f>[2]Общая!N189</f>
        <v>управленческий персонал</v>
      </c>
      <c r="H200" s="15" t="str">
        <f>[2]Общая!S189</f>
        <v>ПТЭТЭ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"Теплосервис-М"</v>
      </c>
      <c r="D201" s="6" t="str">
        <f>CONCATENATE([2]Общая!G190," ",[2]Общая!H190," ",[2]Общая!I190," 
", [2]Общая!K190," ",[2]Общая!L190)</f>
        <v>Мацун Константин Вячеславович 
Главный инженер 3 мес.</v>
      </c>
      <c r="E201" s="7" t="str">
        <f>[2]Общая!M190</f>
        <v>первичная</v>
      </c>
      <c r="F201" s="7"/>
      <c r="G201" s="7" t="str">
        <f>[2]Общая!N190</f>
        <v>административно-технический персонал</v>
      </c>
      <c r="H201" s="15" t="str">
        <f>[2]Общая!S190</f>
        <v>ПТЭТЭ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"Теплосервис-М"</v>
      </c>
      <c r="D202" s="6" t="str">
        <f>CONCATENATE([2]Общая!G191," ",[2]Общая!H191," ",[2]Общая!I191," 
", [2]Общая!K191," ",[2]Общая!L191)</f>
        <v>Кузнецов Денис Павлович 
Заместитель главного инженера 3 мес.</v>
      </c>
      <c r="E202" s="7" t="str">
        <f>[2]Общая!M191</f>
        <v>первичная</v>
      </c>
      <c r="F202" s="7"/>
      <c r="G202" s="7" t="str">
        <f>[2]Общая!N191</f>
        <v>административно-технический персонал</v>
      </c>
      <c r="H202" s="15" t="str">
        <f>[2]Общая!S191</f>
        <v>ПТЭТЭ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"Теплосервис-М"</v>
      </c>
      <c r="D203" s="6" t="str">
        <f>CONCATENATE([2]Общая!G192," ",[2]Общая!H192," ",[2]Общая!I192," 
", [2]Общая!K192," ",[2]Общая!L192)</f>
        <v>Подгузов Владимир Борисович 
Начальник участка 14 лет</v>
      </c>
      <c r="E203" s="7" t="str">
        <f>[2]Общая!M192</f>
        <v>очередная</v>
      </c>
      <c r="F203" s="7"/>
      <c r="G203" s="7" t="str">
        <f>[2]Общая!N192</f>
        <v>административно-технический персонал</v>
      </c>
      <c r="H203" s="15" t="str">
        <f>[2]Общая!S192</f>
        <v>ПТЭТЭ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"Теплосервис-М"</v>
      </c>
      <c r="D204" s="6" t="str">
        <f>CONCATENATE([2]Общая!G193," ",[2]Общая!H193," ",[2]Общая!I193," 
", [2]Общая!K193," ",[2]Общая!L193)</f>
        <v>Балашов  Андрей Викторович 
Начальник участка 10 лет</v>
      </c>
      <c r="E204" s="7" t="str">
        <f>[2]Общая!M193</f>
        <v>очередная</v>
      </c>
      <c r="F204" s="7"/>
      <c r="G204" s="7" t="str">
        <f>[2]Общая!N193</f>
        <v>административно-технический персонал</v>
      </c>
      <c r="H204" s="15" t="str">
        <f>[2]Общая!S193</f>
        <v>ПТЭТЭ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"Теплосервис-М"</v>
      </c>
      <c r="D205" s="6" t="str">
        <f>CONCATENATE([2]Общая!G194," ",[2]Общая!H194," ",[2]Общая!I194," 
", [2]Общая!K194," ",[2]Общая!L194)</f>
        <v>Иньшин Олег Николаевич 
Начальник участка 10 лет</v>
      </c>
      <c r="E205" s="7" t="str">
        <f>[2]Общая!M194</f>
        <v>очередная</v>
      </c>
      <c r="F205" s="7"/>
      <c r="G205" s="7" t="str">
        <f>[2]Общая!N194</f>
        <v>административно-технический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филиал "Шатурская ГРЭС" ПАО "Юнипро"</v>
      </c>
      <c r="D206" s="6" t="str">
        <f>CONCATENATE([2]Общая!G195," ",[2]Общая!H195," ",[2]Общая!I195," 
", [2]Общая!K195," ",[2]Общая!L195)</f>
        <v xml:space="preserve">Зубков Антон Игоревич 
Мастер 0 лет </v>
      </c>
      <c r="E206" s="7" t="str">
        <f>[2]Общая!M195</f>
        <v>первичная</v>
      </c>
      <c r="F206" s="7" t="str">
        <f>[2]Общая!R195</f>
        <v>V до и выше 1000 В</v>
      </c>
      <c r="G206" s="7" t="str">
        <f>[2]Общая!N195</f>
        <v>административно-технический персонал, с правом испытания оборудования повышенным напряжением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"Комплекс-Инжиниринг"</v>
      </c>
      <c r="D207" s="6" t="str">
        <f>CONCATENATE([2]Общая!G196," ",[2]Общая!H196," ",[2]Общая!I196," 
", [2]Общая!K196," ",[2]Общая!L196)</f>
        <v>Кунин Павел Владимирович 
Помощник руководителя проекта   14</v>
      </c>
      <c r="E207" s="7" t="str">
        <f>[2]Общая!M196</f>
        <v>очередная</v>
      </c>
      <c r="F207" s="7" t="str">
        <f>[2]Общая!R196</f>
        <v>III до и выше 1000 В</v>
      </c>
      <c r="G207" s="7" t="str">
        <f>[2]Общая!N196</f>
        <v>административно-технический персонал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"Комплекс-Инжиниринг"</v>
      </c>
      <c r="D208" s="6" t="str">
        <f>CONCATENATE([2]Общая!G197," ",[2]Общая!H197," ",[2]Общая!I197," 
", [2]Общая!K197," ",[2]Общая!L197)</f>
        <v>Дубенский  Роман Валентинович 
Инженер ПТО 1</v>
      </c>
      <c r="E208" s="7" t="str">
        <f>[2]Общая!M197</f>
        <v>очередная</v>
      </c>
      <c r="F208" s="7" t="str">
        <f>[2]Общая!R197</f>
        <v>III до и выше 1000 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 ПОЖАРНЫЕ ТЕХНОЛОГИИ</v>
      </c>
      <c r="D209" s="6" t="str">
        <f>CONCATENATE([2]Общая!G198," ",[2]Общая!H198," ",[2]Общая!I198," 
", [2]Общая!K198," ",[2]Общая!L198)</f>
        <v>Волков  Евгений  Алексеевич 
Ведущий инженер-конструктор 7</v>
      </c>
      <c r="E209" s="7" t="str">
        <f>[2]Общая!M198</f>
        <v>внеочередная</v>
      </c>
      <c r="F209" s="7" t="str">
        <f>[2]Общая!R198</f>
        <v>III до и выше 1000 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ПОЖАРНЫЕ ТЕХНОЛОГИИ</v>
      </c>
      <c r="D210" s="6" t="str">
        <f>CONCATENATE([2]Общая!G199," ",[2]Общая!H199," ",[2]Общая!I199," 
", [2]Общая!K199," ",[2]Общая!L199)</f>
        <v>Тимукин  Алексей  Иванович 
Инженер-конструктор 3</v>
      </c>
      <c r="E210" s="7" t="str">
        <f>[2]Общая!M199</f>
        <v>внеочередная</v>
      </c>
      <c r="F210" s="7" t="str">
        <f>[2]Общая!R199</f>
        <v>III до и выше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ПОЖАРНЫЕ ТЕХНОЛОГИИ</v>
      </c>
      <c r="D211" s="6" t="str">
        <f>CONCATENATE([2]Общая!G200," ",[2]Общая!H200," ",[2]Общая!I200," 
", [2]Общая!K200," ",[2]Общая!L200)</f>
        <v>Уткин Николай Алексеевич 
Водитель погрузчика 15</v>
      </c>
      <c r="E211" s="7" t="str">
        <f>[2]Общая!M200</f>
        <v>очередная</v>
      </c>
      <c r="F211" s="7" t="str">
        <f>[2]Общая!R200</f>
        <v>II до и выше1000 В</v>
      </c>
      <c r="G211" s="7" t="str">
        <f>[2]Общая!N200</f>
        <v>оперативно-ремонтный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«Стройс-Центр»</v>
      </c>
      <c r="D212" s="6" t="str">
        <f>CONCATENATE([2]Общая!G201," ",[2]Общая!H201," ",[2]Общая!I201," 
", [2]Общая!K201," ",[2]Общая!L201)</f>
        <v>Тимоновский Геннадий  Геннадьевич 
Электрик 3 года</v>
      </c>
      <c r="E212" s="7" t="str">
        <f>[2]Общая!M201</f>
        <v>очередная</v>
      </c>
      <c r="F212" s="7" t="str">
        <f>[2]Общая!R201</f>
        <v>IV до и выше 1000 В</v>
      </c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"РВБ"</v>
      </c>
      <c r="D213" s="6" t="str">
        <f>CONCATENATE([2]Общая!G202," ",[2]Общая!H202," ",[2]Общая!I202," 
", [2]Общая!K202," ",[2]Общая!L202)</f>
        <v>Сулейманов Мурад Султанович 
ведущий инженер теплотехник 1 год</v>
      </c>
      <c r="E213" s="7" t="str">
        <f>[2]Общая!M202</f>
        <v>очередная</v>
      </c>
      <c r="F213" s="7"/>
      <c r="G213" s="7" t="str">
        <f>[2]Общая!N202</f>
        <v>управленческий персонал</v>
      </c>
      <c r="H213" s="15" t="str">
        <f>[2]Общая!S202</f>
        <v>ПТЭТЭ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"СЕРПУХОВСКОЕ ПОЛЕ"</v>
      </c>
      <c r="D214" s="6" t="str">
        <f>CONCATENATE([2]Общая!G203," ",[2]Общая!H203," ",[2]Общая!I203," 
", [2]Общая!K203," ",[2]Общая!L203)</f>
        <v>Бутенко Эдуард Владимирович 
Инженер-энергетик 10 лет</v>
      </c>
      <c r="E214" s="7" t="str">
        <f>[2]Общая!M203</f>
        <v>очередная</v>
      </c>
      <c r="F214" s="7" t="str">
        <f>[2]Общая!R203</f>
        <v>V До и выше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«ПРИМАТЕРРА»</v>
      </c>
      <c r="D215" s="6" t="str">
        <f>CONCATENATE([2]Общая!G204," ",[2]Общая!H204," ",[2]Общая!I204," 
", [2]Общая!K204," ",[2]Общая!L204)</f>
        <v>Селютин Павел Викторович 
Специалист Административно-хозйственной деятельности 2,5 года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АО «ПОНИ»</v>
      </c>
      <c r="D216" s="6" t="str">
        <f>CONCATENATE([2]Общая!G205," ",[2]Общая!H205," ",[2]Общая!I205," 
", [2]Общая!K205," ",[2]Общая!L205)</f>
        <v>Герасимов Виктор Сергеевич 
Начальник группы наладки, испытаний и обслуживания медицинской техники 20 лет</v>
      </c>
      <c r="E216" s="7" t="str">
        <f>[2]Общая!M205</f>
        <v>очередная</v>
      </c>
      <c r="F216" s="7" t="str">
        <f>[2]Общая!R205</f>
        <v>IV гр. до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АО «ПОНИ»</v>
      </c>
      <c r="D217" s="6" t="str">
        <f>CONCATENATE([2]Общая!G206," ",[2]Общая!H206," ",[2]Общая!I206," 
", [2]Общая!K206," ",[2]Общая!L206)</f>
        <v>Михайленко Юрий Анатольевич 
Начальник группы 21 год</v>
      </c>
      <c r="E217" s="7" t="str">
        <f>[2]Общая!M206</f>
        <v>очередная</v>
      </c>
      <c r="F217" s="7" t="str">
        <f>[2]Общая!R206</f>
        <v>IV гр. до 1000 В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«УК  «Капитал Тауэрс»</v>
      </c>
      <c r="D218" s="6" t="str">
        <f>CONCATENATE([2]Общая!G207," ",[2]Общая!H207," ",[2]Общая!I207," 
", [2]Общая!K207," ",[2]Общая!L207)</f>
        <v>Кривенёк Максим Евгеньевич 
инженер-механик 1 год 1 мес.</v>
      </c>
      <c r="E218" s="7" t="str">
        <f>[2]Общая!M207</f>
        <v>первичная</v>
      </c>
      <c r="F218" s="7" t="str">
        <f>[2]Общая!R207</f>
        <v>II до  1000В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ИП Никитина Татьяна Сергеевна</v>
      </c>
      <c r="D219" s="6" t="str">
        <f>CONCATENATE([2]Общая!G208," ",[2]Общая!H208," ",[2]Общая!I208," 
", [2]Общая!K208," ",[2]Общая!L208)</f>
        <v>Никитина Татьяна Сергеевна 
Специалист по организации эксплуатации лифтов 2 год</v>
      </c>
      <c r="E219" s="7" t="str">
        <f>[2]Общая!M208</f>
        <v>очередная</v>
      </c>
      <c r="F219" s="7" t="str">
        <f>[2]Общая!R208</f>
        <v>II группа до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МИШН ФУДС СТУПИНО</v>
      </c>
      <c r="D220" s="6" t="str">
        <f>CONCATENATE([2]Общая!G209," ",[2]Общая!H209," ",[2]Общая!I209," 
", [2]Общая!K209," ",[2]Общая!L209)</f>
        <v>Худалеев  Алексей Сергеевич  
Механик 1 день</v>
      </c>
      <c r="E220" s="7" t="str">
        <f>[2]Общая!M209</f>
        <v>первичная</v>
      </c>
      <c r="F220" s="7"/>
      <c r="G220" s="7" t="str">
        <f>[2]Общая!N209</f>
        <v>оперативно-ремонтный персонал</v>
      </c>
      <c r="H220" s="15" t="str">
        <f>[2]Общая!S209</f>
        <v>ПТЭТЭ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МИШН ФУДС СТУПИНО</v>
      </c>
      <c r="D221" s="6" t="str">
        <f>CONCATENATE([2]Общая!G210," ",[2]Общая!H210," ",[2]Общая!I210," 
", [2]Общая!K210," ",[2]Общая!L210)</f>
        <v>Жабкин Андрей Валентинович 
Механик 8 лет</v>
      </c>
      <c r="E221" s="7" t="str">
        <f>[2]Общая!M210</f>
        <v>очередная</v>
      </c>
      <c r="F221" s="7"/>
      <c r="G221" s="7" t="str">
        <f>[2]Общая!N210</f>
        <v>оперативно-ремонтный персонал</v>
      </c>
      <c r="H221" s="15" t="str">
        <f>[2]Общая!S210</f>
        <v>ПТЭТЭ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МИШН ФУДС СТУПИНО</v>
      </c>
      <c r="D222" s="6" t="str">
        <f>CONCATENATE([2]Общая!G211," ",[2]Общая!H211," ",[2]Общая!I211," 
", [2]Общая!K211," ",[2]Общая!L211)</f>
        <v>Майстренко  Андрей Васильевич 
Техник-электрик 2 года</v>
      </c>
      <c r="E222" s="7" t="str">
        <f>[2]Общая!M211</f>
        <v>очередная</v>
      </c>
      <c r="F222" s="7"/>
      <c r="G222" s="7" t="str">
        <f>[2]Общая!N211</f>
        <v>оперативно-ремонтный персонал</v>
      </c>
      <c r="H222" s="15" t="str">
        <f>[2]Общая!S211</f>
        <v>ПТЭТЭ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МИШН ФУДС СТУПИНО</v>
      </c>
      <c r="D223" s="6" t="str">
        <f>CONCATENATE([2]Общая!G212," ",[2]Общая!H212," ",[2]Общая!I212," 
", [2]Общая!K212," ",[2]Общая!L212)</f>
        <v>Толмачев  Николай Васильяевич  
Старший-техник 2 года</v>
      </c>
      <c r="E223" s="7" t="str">
        <f>[2]Общая!M212</f>
        <v>очередная</v>
      </c>
      <c r="F223" s="7"/>
      <c r="G223" s="7" t="str">
        <f>[2]Общая!N212</f>
        <v>оперативно-ремонтный персонал</v>
      </c>
      <c r="H223" s="15" t="str">
        <f>[2]Общая!S212</f>
        <v>ПТЭТЭ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МИШН ФУДС СТУПИНО</v>
      </c>
      <c r="D224" s="6" t="str">
        <f>CONCATENATE([2]Общая!G213," ",[2]Общая!H213," ",[2]Общая!I213," 
", [2]Общая!K213," ",[2]Общая!L213)</f>
        <v>Маринин Алескандр Юрьевич 
Инженер-механик 1 год</v>
      </c>
      <c r="E224" s="7" t="str">
        <f>[2]Общая!M213</f>
        <v>очередная</v>
      </c>
      <c r="F224" s="7"/>
      <c r="G224" s="7" t="str">
        <f>[2]Общая!N213</f>
        <v>оперативно-ремонтный персонал</v>
      </c>
      <c r="H224" s="15" t="str">
        <f>[2]Общая!S213</f>
        <v>ПТЭТЭ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МИШН ФУДС СТУПИНО</v>
      </c>
      <c r="D225" s="6" t="str">
        <f>CONCATENATE([2]Общая!G214," ",[2]Общая!H214," ",[2]Общая!I214," 
", [2]Общая!K214," ",[2]Общая!L214)</f>
        <v>Федотов Алескандр Юрьевич 
Инженер АСУ ТП 1 месяц</v>
      </c>
      <c r="E225" s="7" t="str">
        <f>[2]Общая!M214</f>
        <v>очередная</v>
      </c>
      <c r="F225" s="7"/>
      <c r="G225" s="7" t="str">
        <f>[2]Общая!N214</f>
        <v>оперативно-ремонтный персонал</v>
      </c>
      <c r="H225" s="15" t="str">
        <f>[2]Общая!S214</f>
        <v>ПТЭТЭ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"ИНТЕГРА"</v>
      </c>
      <c r="D226" s="6" t="str">
        <f>CONCATENATE([2]Общая!G215," ",[2]Общая!H215," ",[2]Общая!I215," 
", [2]Общая!K215," ",[2]Общая!L215)</f>
        <v>Вахреев Евгений Александрович 
Инженер-программист 4 года</v>
      </c>
      <c r="E226" s="7" t="str">
        <f>[2]Общая!M215</f>
        <v>очередная</v>
      </c>
      <c r="F226" s="7" t="str">
        <f>[2]Общая!R215</f>
        <v>V до и выше 1000В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ООО "ИНТЕГРА"</v>
      </c>
      <c r="D227" s="6" t="str">
        <f>CONCATENATE([2]Общая!G216," ",[2]Общая!H216," ",[2]Общая!I216," 
", [2]Общая!K216," ",[2]Общая!L216)</f>
        <v>Вилков Сергей Владимирович 
Ведущий инженер-программист 6 лет</v>
      </c>
      <c r="E227" s="7" t="str">
        <f>[2]Общая!M216</f>
        <v>очередная</v>
      </c>
      <c r="F227" s="7" t="str">
        <f>[2]Общая!R216</f>
        <v>V до и выше 1000В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0.60416666666666696</v>
      </c>
    </row>
    <row r="228" spans="2:9" s="3" customFormat="1" ht="108" customHeight="1" x14ac:dyDescent="0.25">
      <c r="B228" s="2">
        <v>214</v>
      </c>
      <c r="C228" s="5" t="str">
        <f>[2]Общая!E217</f>
        <v>ООО "Скан-Юго-Восток"</v>
      </c>
      <c r="D228" s="6" t="str">
        <f>CONCATENATE([2]Общая!G217," ",[2]Общая!H217," ",[2]Общая!I217," 
", [2]Общая!K217," ",[2]Общая!L217)</f>
        <v>Лукин Виктор Григорьевич 
Автоэлектрик по ремонту автомобилей 2 года</v>
      </c>
      <c r="E228" s="7" t="str">
        <f>[2]Общая!M217</f>
        <v>очередная</v>
      </c>
      <c r="F228" s="7" t="str">
        <f>[2]Общая!R217</f>
        <v>II группа до 1000 В</v>
      </c>
      <c r="G228" s="7" t="str">
        <f>[2]Общая!N217</f>
        <v>Электротехнологический персонал</v>
      </c>
      <c r="H228" s="15" t="str">
        <f>[2]Общая!S217</f>
        <v>ПТЭЭПЭЭ</v>
      </c>
      <c r="I228" s="8">
        <f>[2]Общая!V217</f>
        <v>0.60416666666666696</v>
      </c>
    </row>
    <row r="229" spans="2:9" s="3" customFormat="1" ht="108" customHeight="1" x14ac:dyDescent="0.25">
      <c r="B229" s="2">
        <v>215</v>
      </c>
      <c r="C229" s="5" t="str">
        <f>[2]Общая!E218</f>
        <v xml:space="preserve">ГУП МО "МосОблВодоканал" </v>
      </c>
      <c r="D229" s="6" t="str">
        <f>CONCATENATE([2]Общая!G218," ",[2]Общая!H218," ",[2]Общая!I218," 
", [2]Общая!K218," ",[2]Общая!L218)</f>
        <v>Теляков Алексей Евгеньевич 
главный энергетик филиала ГУП МО  "МособлВодоканал" "Павлово- Посадские коммунальные системы" 48 мес.</v>
      </c>
      <c r="E229" s="7" t="str">
        <f>[2]Общая!M218</f>
        <v>очередная</v>
      </c>
      <c r="F229" s="7" t="str">
        <f>[2]Общая!R218</f>
        <v>V гр. до и выше 1000 В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0.60416666666666696</v>
      </c>
    </row>
    <row r="230" spans="2:9" s="3" customFormat="1" ht="108" customHeight="1" x14ac:dyDescent="0.25">
      <c r="B230" s="2">
        <v>216</v>
      </c>
      <c r="C230" s="5" t="str">
        <f>[2]Общая!E219</f>
        <v>ООО "Сергиево-Посадский региональный оператор"</v>
      </c>
      <c r="D230" s="6" t="str">
        <f>CONCATENATE([2]Общая!G219," ",[2]Общая!H219," ",[2]Общая!I219," 
", [2]Общая!K219," ",[2]Общая!L219)</f>
        <v>Толстопятов  Андрей Владимирович 
Руководитель мусоропрегрузочных станций 9 мес</v>
      </c>
      <c r="E230" s="7" t="str">
        <f>[2]Общая!M219</f>
        <v>очередная</v>
      </c>
      <c r="F230" s="7" t="str">
        <f>[2]Общая!R219</f>
        <v>IV до и выше 1000 В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0.60416666666666696</v>
      </c>
    </row>
    <row r="231" spans="2:9" s="3" customFormat="1" ht="108" customHeight="1" x14ac:dyDescent="0.25">
      <c r="B231" s="2">
        <v>217</v>
      </c>
      <c r="C231" s="5" t="str">
        <f>[2]Общая!E220</f>
        <v>ЗАО "ТЕПЛОИНЖСТРОЙ"</v>
      </c>
      <c r="D231" s="6" t="str">
        <f>CONCATENATE([2]Общая!G220," ",[2]Общая!H220," ",[2]Общая!I220," 
", [2]Общая!K220," ",[2]Общая!L220)</f>
        <v>Мирошниченко Сергей Владимирович 
инженер слаботочных систем 4 г. 5мес.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0.60416666666666696</v>
      </c>
    </row>
    <row r="232" spans="2:9" s="3" customFormat="1" ht="108" customHeight="1" x14ac:dyDescent="0.25">
      <c r="B232" s="2">
        <v>218</v>
      </c>
      <c r="C232" s="5" t="str">
        <f>[2]Общая!E221</f>
        <v>АО "Ногинск-Восток"</v>
      </c>
      <c r="D232" s="6" t="str">
        <f>CONCATENATE([2]Общая!G221," ",[2]Общая!H221," ",[2]Общая!I221," 
", [2]Общая!K221," ",[2]Общая!L221)</f>
        <v>Артеменко Евгений Борисович 
инженер-теплотехник 13 лет</v>
      </c>
      <c r="E232" s="7" t="str">
        <f>[2]Общая!M221</f>
        <v>очередная</v>
      </c>
      <c r="F232" s="7"/>
      <c r="G232" s="7" t="str">
        <f>[2]Общая!N221</f>
        <v>управленческий персонал</v>
      </c>
      <c r="H232" s="15" t="str">
        <f>[2]Общая!S221</f>
        <v>ПТЭТЭ</v>
      </c>
      <c r="I232" s="8">
        <f>[2]Общая!V221</f>
        <v>0.60416666666666696</v>
      </c>
    </row>
    <row r="233" spans="2:9" s="3" customFormat="1" ht="108" customHeight="1" x14ac:dyDescent="0.25">
      <c r="B233" s="2">
        <v>219</v>
      </c>
      <c r="C233" s="5" t="str">
        <f>[2]Общая!E222</f>
        <v>ООО "Газпром энерго" Центральный филиал</v>
      </c>
      <c r="D233" s="6" t="str">
        <f>CONCATENATE([2]Общая!G222," ",[2]Общая!H222," ",[2]Общая!I222," 
", [2]Общая!K222," ",[2]Общая!L222)</f>
        <v>Анпилогов Валерий Георгиевич 
Главный инженер 2 года 5 месяцев</v>
      </c>
      <c r="E233" s="7" t="str">
        <f>[2]Общая!M222</f>
        <v>очередная</v>
      </c>
      <c r="F233" s="7"/>
      <c r="G233" s="7" t="str">
        <f>[2]Общая!N222</f>
        <v>административно-технический персонал</v>
      </c>
      <c r="H233" s="15" t="str">
        <f>[2]Общая!S222</f>
        <v>ПТЭТЭ</v>
      </c>
      <c r="I233" s="8">
        <f>[2]Общая!V222</f>
        <v>0.60416666666666696</v>
      </c>
    </row>
    <row r="234" spans="2:9" s="3" customFormat="1" ht="108" customHeight="1" x14ac:dyDescent="0.25">
      <c r="B234" s="2">
        <v>220</v>
      </c>
      <c r="C234" s="5" t="str">
        <f>[2]Общая!E223</f>
        <v>ООО "Газпром энерго" Центральный филиал</v>
      </c>
      <c r="D234" s="6" t="str">
        <f>CONCATENATE([2]Общая!G223," ",[2]Общая!H223," ",[2]Общая!I223," 
", [2]Общая!K223," ",[2]Общая!L223)</f>
        <v>Матвеев Лев Александрович 
Заместитель начальника службы энерговодоснабжения 9 месяцев</v>
      </c>
      <c r="E234" s="7" t="str">
        <f>[2]Общая!M223</f>
        <v>первичная</v>
      </c>
      <c r="F234" s="7"/>
      <c r="G234" s="7" t="str">
        <f>[2]Общая!N223</f>
        <v>административно-технический персонал</v>
      </c>
      <c r="H234" s="15" t="str">
        <f>[2]Общая!S223</f>
        <v>ПТЭТЭ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АО "Фирма "Строитель"</v>
      </c>
      <c r="D235" s="6" t="str">
        <f>CONCATENATE([2]Общая!G224," ",[2]Общая!H224," ",[2]Общая!I224," 
", [2]Общая!K224," ",[2]Общая!L224)</f>
        <v>Дурманов Василий Владимирович 
Инженер по организации
 эксплуатации и ремонту зданий и сооружений 3мес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административно-технический персонал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АО "Фирма "Строитель"</v>
      </c>
      <c r="D236" s="6" t="str">
        <f>CONCATENATE([2]Общая!G225," ",[2]Общая!H225," ",[2]Общая!I225," 
", [2]Общая!K225," ",[2]Общая!L225)</f>
        <v>Завражнов Илья Владимирович 
Заместитель
 технического директора 3мес</v>
      </c>
      <c r="E236" s="7" t="str">
        <f>[2]Общая!M225</f>
        <v>первичная</v>
      </c>
      <c r="F236" s="7" t="str">
        <f>[2]Общая!R225</f>
        <v>II до 1000 В</v>
      </c>
      <c r="G236" s="7" t="str">
        <f>[2]Общая!N225</f>
        <v>административно-технический персонал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АО «Художественная галантерея»</v>
      </c>
      <c r="D237" s="6" t="str">
        <f>CONCATENATE([2]Общая!G226," ",[2]Общая!H226," ",[2]Общая!I226," 
", [2]Общая!K226," ",[2]Общая!L226)</f>
        <v>Смускин Александр Геннадьевич 
Главный инженер 5 лет</v>
      </c>
      <c r="E237" s="7" t="str">
        <f>[2]Общая!M226</f>
        <v>внеочередная</v>
      </c>
      <c r="F237" s="7" t="str">
        <f>[2]Общая!R226</f>
        <v>IV до 1000В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ИП Сысоев Василий Дмитриевич</v>
      </c>
      <c r="D238" s="6" t="str">
        <f>CONCATENATE([2]Общая!G227," ",[2]Общая!H227," ",[2]Общая!I227," 
", [2]Общая!K227," ",[2]Общая!L227)</f>
        <v>Сысоев Василий Дмитриевич 
Индивидуальный предприниматель 8</v>
      </c>
      <c r="E238" s="7" t="str">
        <f>[2]Общая!M227</f>
        <v>очередная</v>
      </c>
      <c r="F238" s="7" t="str">
        <f>[2]Общая!R227</f>
        <v xml:space="preserve">IV гр. До 1000 В </v>
      </c>
      <c r="G238" s="7" t="str">
        <f>[2]Общая!N227</f>
        <v>оперативно-ремонтный, с правом испытания оюорудования повышенным напяжением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ИП Сысоев Василий Дмитриевич</v>
      </c>
      <c r="D239" s="6" t="str">
        <f>CONCATENATE([2]Общая!G228," ",[2]Общая!H228," ",[2]Общая!I228," 
", [2]Общая!K228," ",[2]Общая!L228)</f>
        <v>Косинов Александр Николаевич 
Слесарь-электромонтажник 2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ремонтный персонал</v>
      </c>
      <c r="H239" s="15" t="str">
        <f>[2]Общая!S228</f>
        <v>ПТЭЭПЭЭ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ИП Сысоев Василий Дмитриевич</v>
      </c>
      <c r="D240" s="6" t="str">
        <f>CONCATENATE([2]Общая!G229," ",[2]Общая!H229," ",[2]Общая!I229," 
", [2]Общая!K229," ",[2]Общая!L229)</f>
        <v>Евстафьев Александр Александрович 
Слесарь-электромонтажник 3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ремонтный персонал</v>
      </c>
      <c r="H240" s="15" t="str">
        <f>[2]Общая!S229</f>
        <v>ПТЭЭПЭЭ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«Связь ВСД»</v>
      </c>
      <c r="D241" s="6" t="str">
        <f>CONCATENATE([2]Общая!G230," ",[2]Общая!H230," ",[2]Общая!I230," 
", [2]Общая!K230," ",[2]Общая!L230)</f>
        <v>Касперович Олег  Андреевич 
Главный механик 3 мес.</v>
      </c>
      <c r="E241" s="7" t="str">
        <f>[2]Общая!M230</f>
        <v>очередная</v>
      </c>
      <c r="F241" s="7" t="str">
        <f>[2]Общая!R230</f>
        <v>IV группа до 1000В</v>
      </c>
      <c r="G241" s="7" t="str">
        <f>[2]Общая!N230</f>
        <v>административно-технический персонал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"АУР Наро-Фоминск"</v>
      </c>
      <c r="D242" s="6" t="str">
        <f>CONCATENATE([2]Общая!G231," ",[2]Общая!H231," ",[2]Общая!I231," 
", [2]Общая!K231," ",[2]Общая!L231)</f>
        <v>Лелюк  Анатолий Васильевич 
Главный энергетик 22 года</v>
      </c>
      <c r="E242" s="7" t="str">
        <f>[2]Общая!M231</f>
        <v>очередная</v>
      </c>
      <c r="F242" s="7"/>
      <c r="G242" s="7" t="str">
        <f>[2]Общая!N231</f>
        <v>управленческий персонал</v>
      </c>
      <c r="H242" s="15" t="str">
        <f>[2]Общая!S231</f>
        <v>ПТЭТЭ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"АУР Наро-Фоминск"</v>
      </c>
      <c r="D243" s="6" t="str">
        <f>CONCATENATE([2]Общая!G232," ",[2]Общая!H232," ",[2]Общая!I232," 
", [2]Общая!K232," ",[2]Общая!L232)</f>
        <v>Меркель Евгений Валерьевич 
Главный инженер 1 год</v>
      </c>
      <c r="E243" s="7" t="str">
        <f>[2]Общая!M232</f>
        <v>очередная</v>
      </c>
      <c r="F243" s="7"/>
      <c r="G243" s="7" t="str">
        <f>[2]Общая!N232</f>
        <v>управленческий персонал</v>
      </c>
      <c r="H243" s="15" t="str">
        <f>[2]Общая!S232</f>
        <v>ПТЭТЭ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ООО "АУР Наро-Фоминск"</v>
      </c>
      <c r="D244" s="6" t="str">
        <f>CONCATENATE([2]Общая!G233," ",[2]Общая!H233," ",[2]Общая!I233," 
", [2]Общая!K233," ",[2]Общая!L233)</f>
        <v>Шувалов Виталий  Владимирович 
Начальник механической службы 1 год</v>
      </c>
      <c r="E244" s="7" t="str">
        <f>[2]Общая!M233</f>
        <v>очередная</v>
      </c>
      <c r="F244" s="7"/>
      <c r="G244" s="7" t="str">
        <f>[2]Общая!N233</f>
        <v>управленческий персонал</v>
      </c>
      <c r="H244" s="15" t="str">
        <f>[2]Общая!S233</f>
        <v>ПТЭТЭ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"АУР Наро-Фоминск"</v>
      </c>
      <c r="D245" s="6" t="str">
        <f>CONCATENATE([2]Общая!G234," ",[2]Общая!H234," ",[2]Общая!I234," 
", [2]Общая!K234," ",[2]Общая!L234)</f>
        <v>Деев Константин Александрович 
Старший механик службы 1 год</v>
      </c>
      <c r="E245" s="7" t="str">
        <f>[2]Общая!M234</f>
        <v>очередная</v>
      </c>
      <c r="F245" s="7"/>
      <c r="G245" s="7" t="str">
        <f>[2]Общая!N234</f>
        <v>оперативно-ремонтный персонал</v>
      </c>
      <c r="H245" s="15" t="str">
        <f>[2]Общая!S234</f>
        <v>ПТЭТЭ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ООО «ЭКОЛАЙН-ИНФОРМ»</v>
      </c>
      <c r="D246" s="6" t="str">
        <f>CONCATENATE([2]Общая!G235," ",[2]Общая!H235," ",[2]Общая!I235," 
", [2]Общая!K235," ",[2]Общая!L235)</f>
        <v>Орлов Иван  Александрович 
Инженер 1 год</v>
      </c>
      <c r="E246" s="7" t="str">
        <f>[2]Общая!M235</f>
        <v>первичная</v>
      </c>
      <c r="F246" s="7" t="str">
        <f>[2]Общая!R235</f>
        <v>II группа до 1000В</v>
      </c>
      <c r="G246" s="7" t="str">
        <f>[2]Общая!N235</f>
        <v>оперативно-ремонтный персонал</v>
      </c>
      <c r="H246" s="15" t="str">
        <f>[2]Общая!S235</f>
        <v>ПТЭЭПЭЭ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ООО «ЭКОЛАЙН-ИНФОРМ»</v>
      </c>
      <c r="D247" s="6" t="str">
        <f>CONCATENATE([2]Общая!G236," ",[2]Общая!H236," ",[2]Общая!I236," 
", [2]Общая!K236," ",[2]Общая!L236)</f>
        <v>Топоров Александр Михайлович 
Руководитель проекта 2 года</v>
      </c>
      <c r="E247" s="7" t="str">
        <f>[2]Общая!M236</f>
        <v>первичная</v>
      </c>
      <c r="F247" s="7" t="str">
        <f>[2]Общая!R236</f>
        <v>II группа до 1000В</v>
      </c>
      <c r="G247" s="7" t="str">
        <f>[2]Общая!N236</f>
        <v>оперативно-ремонтный персонал</v>
      </c>
      <c r="H247" s="15" t="str">
        <f>[2]Общая!S236</f>
        <v>ПТЭЭПЭЭ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"УНИ ПАК"</v>
      </c>
      <c r="D248" s="6" t="str">
        <f>CONCATENATE([2]Общая!G237," ",[2]Общая!H237," ",[2]Общая!I237," 
", [2]Общая!K237," ",[2]Общая!L237)</f>
        <v>Ефанов Александр Борисович 
Электрик по обслуживанию технологического оборудования 12 лет</v>
      </c>
      <c r="E248" s="7" t="str">
        <f>[2]Общая!M237</f>
        <v>очередная</v>
      </c>
      <c r="F248" s="7" t="str">
        <f>[2]Общая!R237</f>
        <v>III до и выше 1 000</v>
      </c>
      <c r="G248" s="7" t="str">
        <f>[2]Общая!N237</f>
        <v>оперативно-ремонтный персонал</v>
      </c>
      <c r="H248" s="15" t="str">
        <f>[2]Общая!S237</f>
        <v>ПТЭЭПЭЭ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Общество с ограниченной ответственностью «Жилищно - коммунальные системы» (ООО"ЖКС")</v>
      </c>
      <c r="D249" s="6" t="str">
        <f>CONCATENATE([2]Общая!G238," ",[2]Общая!H238," ",[2]Общая!I238," 
", [2]Общая!K238," ",[2]Общая!L238)</f>
        <v>Смолыгин Дмитрий  Сергеевич 
Заместитель генерального директора 2г 6м</v>
      </c>
      <c r="E249" s="7" t="str">
        <f>[2]Общая!M238</f>
        <v>очередная</v>
      </c>
      <c r="F249" s="7" t="str">
        <f>[2]Общая!R238</f>
        <v>III до и выше 1000 В</v>
      </c>
      <c r="G249" s="7" t="str">
        <f>[2]Общая!N238</f>
        <v>административно-технический персонал</v>
      </c>
      <c r="H249" s="15" t="str">
        <f>[2]Общая!S238</f>
        <v>ПТЭЭСиС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"Миг-Плюс"</v>
      </c>
      <c r="D250" s="6" t="str">
        <f>CONCATENATE([2]Общая!G239," ",[2]Общая!H239," ",[2]Общая!I239," 
", [2]Общая!K239," ",[2]Общая!L239)</f>
        <v>Авилов  Роман Викторович 
Начальник газовой службы 7 лет</v>
      </c>
      <c r="E250" s="7" t="str">
        <f>[2]Общая!M239</f>
        <v>очередная</v>
      </c>
      <c r="F250" s="7" t="str">
        <f>[2]Общая!R239</f>
        <v>V группа до и выше 1000В</v>
      </c>
      <c r="G250" s="7" t="str">
        <f>[2]Общая!N239</f>
        <v>административно-технический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"АУР Наро-Фоминск"</v>
      </c>
      <c r="D251" s="6" t="str">
        <f>CONCATENATE([2]Общая!G240," ",[2]Общая!H240," ",[2]Общая!I240," 
", [2]Общая!K240," ",[2]Общая!L240)</f>
        <v>Лелюк  Анатолий Васильевич 
главный энергетик 22 года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ООО "АУР Наро-Фоминск"</v>
      </c>
      <c r="D252" s="6" t="str">
        <f>CONCATENATE([2]Общая!G241," ",[2]Общая!H241," ",[2]Общая!I241," 
", [2]Общая!K241," ",[2]Общая!L241)</f>
        <v>Строганов  Андрей Станиславович 
Начальник группы по ремонту и обслуживанию электрооборудования 17 лет</v>
      </c>
      <c r="E252" s="7" t="str">
        <f>[2]Общая!M241</f>
        <v>очередная</v>
      </c>
      <c r="F252" s="7" t="str">
        <f>[2]Общая!R241</f>
        <v>V до и выше 1000 В</v>
      </c>
      <c r="G252" s="7" t="str">
        <f>[2]Общая!N241</f>
        <v>административно-технический персонал</v>
      </c>
      <c r="H252" s="15" t="str">
        <f>[2]Общая!S241</f>
        <v>ПТЭЭПЭЭ</v>
      </c>
      <c r="I252" s="8">
        <f>[2]Общая!V241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"АУР Наро-Фоминск"</v>
      </c>
      <c r="D253" s="6" t="str">
        <f>CONCATENATE([2]Общая!G242," ",[2]Общая!H242," ",[2]Общая!I242," 
", [2]Общая!K242," ",[2]Общая!L242)</f>
        <v>Мазий   Андрей Анатольевич 
Начальник группы по ремонту и обслуживанию электрооборудования 12 лет</v>
      </c>
      <c r="E253" s="7" t="str">
        <f>[2]Общая!M242</f>
        <v>очередная</v>
      </c>
      <c r="F253" s="7" t="str">
        <f>[2]Общая!R242</f>
        <v>V до и выше 1000 В</v>
      </c>
      <c r="G253" s="7" t="str">
        <f>[2]Общая!N242</f>
        <v>административно-технический персонал</v>
      </c>
      <c r="H253" s="15" t="str">
        <f>[2]Общая!S242</f>
        <v>ПТЭЭПЭЭ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ООО "АУР Наро-Фоминск"</v>
      </c>
      <c r="D254" s="6" t="str">
        <f>CONCATENATE([2]Общая!G243," ",[2]Общая!H243," ",[2]Общая!I243," 
", [2]Общая!K243," ",[2]Общая!L243)</f>
        <v>Кудяков   Руслан Наильевич 
Главный инженер 17 лет</v>
      </c>
      <c r="E254" s="7" t="str">
        <f>[2]Общая!M243</f>
        <v>очередная</v>
      </c>
      <c r="F254" s="7" t="str">
        <f>[2]Общая!R243</f>
        <v>V до и выше 1000 В</v>
      </c>
      <c r="G254" s="7" t="str">
        <f>[2]Общая!N243</f>
        <v>административно-технический персонал</v>
      </c>
      <c r="H254" s="15" t="str">
        <f>[2]Общая!S243</f>
        <v>ПТЭЭПЭЭ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ООО "АУР Наро-Фоминск"</v>
      </c>
      <c r="D255" s="6" t="str">
        <f>CONCATENATE([2]Общая!G244," ",[2]Общая!H244," ",[2]Общая!I244," 
", [2]Общая!K244," ",[2]Общая!L244)</f>
        <v>Богданова   Ирина Витальевна 
Менеджер по охране труда и охране окружающей среды 17 лет</v>
      </c>
      <c r="E255" s="7" t="str">
        <f>[2]Общая!M244</f>
        <v>очередная</v>
      </c>
      <c r="F255" s="7" t="str">
        <f>[2]Общая!R244</f>
        <v>V до и выше 1000 В</v>
      </c>
      <c r="G255" s="7" t="str">
        <f>[2]Общая!N244</f>
        <v>административно-технический персонал</v>
      </c>
      <c r="H255" s="15" t="str">
        <f>[2]Общая!S244</f>
        <v>ПТЭЭПЭЭ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 "РВБ"</v>
      </c>
      <c r="D256" s="6" t="str">
        <f>CONCATENATE([2]Общая!G245," ",[2]Общая!H245," ",[2]Общая!I245," 
", [2]Общая!K245," ",[2]Общая!L245)</f>
        <v>Беседин Алексей Сергеевич 
Главный инженер по строительству и эксплуатации 1 месяц</v>
      </c>
      <c r="E256" s="7" t="str">
        <f>[2]Общая!M245</f>
        <v>внеочередная</v>
      </c>
      <c r="F256" s="7" t="str">
        <f>[2]Общая!R245</f>
        <v>V до и выше  1000В</v>
      </c>
      <c r="G256" s="7" t="str">
        <f>[2]Общая!N245</f>
        <v>административно-технический персонал</v>
      </c>
      <c r="H256" s="15" t="str">
        <f>[2]Общая!S245</f>
        <v>ПТЭЭПЭЭ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ООО «ГенМастер»</v>
      </c>
      <c r="D257" s="6" t="str">
        <f>CONCATENATE([2]Общая!G246," ",[2]Общая!H246," ",[2]Общая!I246," 
", [2]Общая!K246," ",[2]Общая!L246)</f>
        <v>Кирьяков Алексей Викторович 
Технический директор 10 лет</v>
      </c>
      <c r="E257" s="7" t="str">
        <f>[2]Общая!M246</f>
        <v>внеочередная</v>
      </c>
      <c r="F257" s="7" t="str">
        <f>[2]Общая!R246</f>
        <v xml:space="preserve">V гр. до и выше 1000 В </v>
      </c>
      <c r="G257" s="7" t="str">
        <f>[2]Общая!N246</f>
        <v>административно-технический персонал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ООО "ПринтЭкс"</v>
      </c>
      <c r="D258" s="6" t="str">
        <f>CONCATENATE([2]Общая!G247," ",[2]Общая!H247," ",[2]Общая!I247," 
", [2]Общая!K247," ",[2]Общая!L247)</f>
        <v>Бородкин Евгений  Игоревич 
Старший электромеханик 1 мес</v>
      </c>
      <c r="E258" s="7" t="str">
        <f>[2]Общая!M247</f>
        <v>первичная</v>
      </c>
      <c r="F258" s="7" t="str">
        <f>[2]Общая!R247</f>
        <v>II до 1000 В</v>
      </c>
      <c r="G258" s="7" t="str">
        <f>[2]Общая!N247</f>
        <v>оперативно-ремонтный персонал</v>
      </c>
      <c r="H258" s="15" t="str">
        <f>[2]Общая!S247</f>
        <v>ПТЭЭПЭЭ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ООО "ПринтЭкс"</v>
      </c>
      <c r="D259" s="6" t="str">
        <f>CONCATENATE([2]Общая!G248," ",[2]Общая!H248," ",[2]Общая!I248," 
", [2]Общая!K248," ",[2]Общая!L248)</f>
        <v>Добровольский  Иван Юрьевич 
Электромеханик 6 мес</v>
      </c>
      <c r="E259" s="7" t="str">
        <f>[2]Общая!M248</f>
        <v>первичная</v>
      </c>
      <c r="F259" s="7" t="str">
        <f>[2]Общая!R248</f>
        <v>II до 1000 В</v>
      </c>
      <c r="G259" s="7" t="str">
        <f>[2]Общая!N248</f>
        <v>оперативно-ремонтный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ООО "ПринтЭкс"</v>
      </c>
      <c r="D260" s="6" t="str">
        <f>CONCATENATE([2]Общая!G249," ",[2]Общая!H249," ",[2]Общая!I249," 
", [2]Общая!K249," ",[2]Общая!L249)</f>
        <v>Жуненко Алексей Олегович 
Электромеханик 6 мес</v>
      </c>
      <c r="E260" s="7" t="str">
        <f>[2]Общая!M249</f>
        <v>первичная</v>
      </c>
      <c r="F260" s="7" t="str">
        <f>[2]Общая!R249</f>
        <v>II до 1000 В</v>
      </c>
      <c r="G260" s="7" t="str">
        <f>[2]Общая!N249</f>
        <v>оперативно-ремонтный персонал</v>
      </c>
      <c r="H260" s="15" t="str">
        <f>[2]Общая!S249</f>
        <v>ПТЭЭПЭЭ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МБУ "УК "ЭКСЖИЛ"</v>
      </c>
      <c r="D261" s="6" t="str">
        <f>CONCATENATE([2]Общая!G250," ",[2]Общая!H250," ",[2]Общая!I250," 
", [2]Общая!K250," ",[2]Общая!L250)</f>
        <v>Иванов Алексей Александрович 
Мастер по сантехническим работам 4 года</v>
      </c>
      <c r="E261" s="7" t="str">
        <f>[2]Общая!M250</f>
        <v>очередная</v>
      </c>
      <c r="F261" s="7"/>
      <c r="G261" s="7" t="str">
        <f>[2]Общая!N250</f>
        <v>руководитель структурного подразделения</v>
      </c>
      <c r="H261" s="15" t="str">
        <f>[2]Общая!S250</f>
        <v>ПТЭТЭ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ООО "ЭРТЛ"</v>
      </c>
      <c r="D262" s="6" t="str">
        <f>CONCATENATE([2]Общая!G251," ",[2]Общая!H251," ",[2]Общая!I251," 
", [2]Общая!K251," ",[2]Общая!L251)</f>
        <v>Рыжов Сергей Николаевич 
Начальник участка 17 лет</v>
      </c>
      <c r="E262" s="7" t="str">
        <f>[2]Общая!M251</f>
        <v>очередная</v>
      </c>
      <c r="F262" s="7" t="str">
        <f>[2]Общая!R251</f>
        <v>IV до 1000 В</v>
      </c>
      <c r="G262" s="7" t="str">
        <f>[2]Общая!N251</f>
        <v>административно-технический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>ГБСУСО МО "Добрый дом "Куровской"</v>
      </c>
      <c r="D263" s="6" t="str">
        <f>CONCATENATE([2]Общая!G252," ",[2]Общая!H252," ",[2]Общая!I252," 
", [2]Общая!K252," ",[2]Общая!L252)</f>
        <v>Лазарев Дмитрий Владимирович 
начальник штаба гражданской обороны 7 лет</v>
      </c>
      <c r="E263" s="7" t="str">
        <f>[2]Общая!M252</f>
        <v>очередная</v>
      </c>
      <c r="F263" s="7" t="str">
        <f>[2]Общая!R252</f>
        <v xml:space="preserve">III до 1000В </v>
      </c>
      <c r="G263" s="7" t="str">
        <f>[2]Общая!N252</f>
        <v>административно-технический персонал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>ООО "Тегола Руфинг Продактс"</v>
      </c>
      <c r="D264" s="6" t="str">
        <f>CONCATENATE([2]Общая!G253," ",[2]Общая!H253," ",[2]Общая!I253," 
", [2]Общая!K253," ",[2]Общая!L253)</f>
        <v>Серов Сергей Романович 
электрик 1мес</v>
      </c>
      <c r="E264" s="7" t="str">
        <f>[2]Общая!M253</f>
        <v>внеочередная</v>
      </c>
      <c r="F264" s="7" t="str">
        <f>[2]Общая!R253</f>
        <v xml:space="preserve">IV группа до 1000 </v>
      </c>
      <c r="G264" s="7" t="str">
        <f>[2]Общая!N253</f>
        <v>ремонтный персонал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2">
        <v>251</v>
      </c>
      <c r="C265" s="5" t="str">
        <f>[2]Общая!E254</f>
        <v>ООО "Казар"</v>
      </c>
      <c r="D265" s="6" t="str">
        <f>CONCATENATE([2]Общая!G254," ",[2]Общая!H254," ",[2]Общая!I254," 
", [2]Общая!K254," ",[2]Общая!L254)</f>
        <v>Лебедев Виктор Иванович 
Старший электрик 3</v>
      </c>
      <c r="E265" s="7" t="str">
        <f>[2]Общая!M254</f>
        <v>внеочередная</v>
      </c>
      <c r="F265" s="7" t="str">
        <f>[2]Общая!R254</f>
        <v>V до и выше 1000 В</v>
      </c>
      <c r="G265" s="7" t="str">
        <f>[2]Общая!N254</f>
        <v>административно-технический персонал</v>
      </c>
      <c r="H265" s="15" t="str">
        <f>[2]Общая!S254</f>
        <v>ПТЭЭПЭЭ</v>
      </c>
      <c r="I265" s="8">
        <f>[2]Общая!V254</f>
        <v>0.64583333333333304</v>
      </c>
    </row>
    <row r="266" spans="2:9" s="3" customFormat="1" ht="121.5" customHeight="1" x14ac:dyDescent="0.25">
      <c r="B266" s="2">
        <v>252</v>
      </c>
      <c r="C266" s="5" t="str">
        <f>[2]Общая!E255</f>
        <v>ШПТО ГХ</v>
      </c>
      <c r="D266" s="6" t="str">
        <f>CONCATENATE([2]Общая!G255," ",[2]Общая!H255," ",[2]Общая!I255," 
", [2]Общая!K255," ",[2]Общая!L255)</f>
        <v>Лысиков Егор Викторович 
Главный энергетик 7 лет</v>
      </c>
      <c r="E266" s="7" t="str">
        <f>[2]Общая!M255</f>
        <v>очередная</v>
      </c>
      <c r="F266" s="7"/>
      <c r="G266" s="7" t="str">
        <f>[2]Общая!N255</f>
        <v xml:space="preserve">управленческий персонал </v>
      </c>
      <c r="H266" s="15" t="str">
        <f>[2]Общая!S255</f>
        <v>ПТЭТЭ</v>
      </c>
      <c r="I266" s="8">
        <f>[2]Общая!V255</f>
        <v>0.64583333333333304</v>
      </c>
    </row>
    <row r="267" spans="2:9" s="3" customFormat="1" ht="94.5" customHeight="1" x14ac:dyDescent="0.25">
      <c r="B267" s="2">
        <v>253</v>
      </c>
      <c r="C267" s="5" t="str">
        <f>[2]Общая!E256</f>
        <v>ШПТО ГХ</v>
      </c>
      <c r="D267" s="6" t="str">
        <f>CONCATENATE([2]Общая!G256," ",[2]Общая!H256," ",[2]Общая!I256," 
", [2]Общая!K256," ",[2]Общая!L256)</f>
        <v>Фонарева  Надежда Владимировна 
Начальник участка №3 5 лет</v>
      </c>
      <c r="E267" s="7" t="str">
        <f>[2]Общая!M256</f>
        <v>очередная</v>
      </c>
      <c r="F267" s="7"/>
      <c r="G267" s="7" t="str">
        <f>[2]Общая!N256</f>
        <v xml:space="preserve">управленческий персонал </v>
      </c>
      <c r="H267" s="15" t="str">
        <f>[2]Общая!S256</f>
        <v>ПТЭТЭ</v>
      </c>
      <c r="I267" s="8">
        <f>[2]Общая!V256</f>
        <v>0.64583333333333304</v>
      </c>
    </row>
    <row r="268" spans="2:9" s="3" customFormat="1" ht="94.5" customHeight="1" x14ac:dyDescent="0.25">
      <c r="B268" s="2">
        <v>254</v>
      </c>
      <c r="C268" s="5" t="str">
        <f>[2]Общая!E257</f>
        <v>ШПТО ГХ</v>
      </c>
      <c r="D268" s="6" t="str">
        <f>CONCATENATE([2]Общая!G257," ",[2]Общая!H257," ",[2]Общая!I257," 
", [2]Общая!K257," ",[2]Общая!L257)</f>
        <v>Левин Сергей Николаевич 
Начальник котельной и тепловых сетей 3 года</v>
      </c>
      <c r="E268" s="7" t="str">
        <f>[2]Общая!M257</f>
        <v>очередная</v>
      </c>
      <c r="F268" s="7"/>
      <c r="G268" s="7" t="str">
        <f>[2]Общая!N257</f>
        <v xml:space="preserve">управленческий персонал </v>
      </c>
      <c r="H268" s="15" t="str">
        <f>[2]Общая!S257</f>
        <v>ПТЭТЭ</v>
      </c>
      <c r="I268" s="8">
        <f>[2]Общая!V257</f>
        <v>0.64583333333333304</v>
      </c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1" t="s">
        <v>18</v>
      </c>
      <c r="E270" s="10"/>
      <c r="F270" s="10"/>
      <c r="G270" s="10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2026-04-09T10:37:42Z</dcterms:modified>
</cp:coreProperties>
</file>